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xr:revisionPtr revIDLastSave="0" documentId="8_{114A96F0-BF34-44C2-8F1B-D261AB823637}" xr6:coauthVersionLast="47" xr6:coauthVersionMax="47" xr10:uidLastSave="{00000000-0000-0000-0000-000000000000}"/>
  <bookViews>
    <workbookView xWindow="3510" yWindow="3510" windowWidth="14460" windowHeight="16500" xr2:uid="{7FAC2BA1-6349-4B33-BD9D-C4305EF36811}"/>
  </bookViews>
  <sheets>
    <sheet name="（参考）過年度比較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9" i="2" l="1"/>
  <c r="W19" i="2"/>
  <c r="T19" i="2"/>
  <c r="S19" i="2"/>
  <c r="R19" i="2"/>
  <c r="Y18" i="2"/>
  <c r="Y19" i="2" s="1"/>
  <c r="X18" i="2"/>
  <c r="W18" i="2"/>
  <c r="V18" i="2"/>
  <c r="V19" i="2" s="1"/>
  <c r="U18" i="2"/>
  <c r="U19" i="2" s="1"/>
  <c r="T18" i="2"/>
  <c r="S18" i="2"/>
  <c r="R18" i="2"/>
  <c r="Q18" i="2"/>
  <c r="Q19" i="2" s="1"/>
  <c r="P18" i="2"/>
  <c r="O18" i="2"/>
  <c r="P19" i="2" s="1"/>
  <c r="N18" i="2"/>
  <c r="O19" i="2" s="1"/>
  <c r="M18" i="2"/>
  <c r="M19" i="2" s="1"/>
  <c r="L18" i="2"/>
  <c r="K18" i="2"/>
  <c r="L19" i="2" s="1"/>
  <c r="J18" i="2"/>
  <c r="K19" i="2" s="1"/>
  <c r="I18" i="2"/>
  <c r="I19" i="2" s="1"/>
  <c r="H18" i="2"/>
  <c r="G18" i="2"/>
  <c r="H19" i="2" s="1"/>
  <c r="F18" i="2"/>
  <c r="G19" i="2" s="1"/>
  <c r="E18" i="2"/>
  <c r="E19" i="2" s="1"/>
  <c r="D18" i="2"/>
  <c r="C18" i="2"/>
  <c r="D19" i="2" s="1"/>
  <c r="B18" i="2"/>
  <c r="C19" i="2" s="1"/>
  <c r="Y16" i="2"/>
  <c r="X16" i="2"/>
  <c r="X17" i="2" s="1"/>
  <c r="W16" i="2"/>
  <c r="V16" i="2"/>
  <c r="W17" i="2" s="1"/>
  <c r="U16" i="2"/>
  <c r="V17" i="2" s="1"/>
  <c r="T16" i="2"/>
  <c r="T17" i="2" s="1"/>
  <c r="S16" i="2"/>
  <c r="R16" i="2"/>
  <c r="S17" i="2" s="1"/>
  <c r="Q16" i="2"/>
  <c r="R17" i="2" s="1"/>
  <c r="P16" i="2"/>
  <c r="P17" i="2" s="1"/>
  <c r="O16" i="2"/>
  <c r="N16" i="2"/>
  <c r="O17" i="2" s="1"/>
  <c r="M16" i="2"/>
  <c r="N17" i="2" s="1"/>
  <c r="L16" i="2"/>
  <c r="L17" i="2" s="1"/>
  <c r="K16" i="2"/>
  <c r="J16" i="2"/>
  <c r="K17" i="2" s="1"/>
  <c r="I16" i="2"/>
  <c r="J17" i="2" s="1"/>
  <c r="H16" i="2"/>
  <c r="H17" i="2" s="1"/>
  <c r="G16" i="2"/>
  <c r="F16" i="2"/>
  <c r="G17" i="2" s="1"/>
  <c r="E16" i="2"/>
  <c r="F17" i="2" s="1"/>
  <c r="D16" i="2"/>
  <c r="D17" i="2" s="1"/>
  <c r="C16" i="2"/>
  <c r="B16" i="2"/>
  <c r="C17" i="2" s="1"/>
  <c r="Y17" i="2" l="1"/>
  <c r="I17" i="2"/>
  <c r="Q17" i="2"/>
  <c r="J19" i="2"/>
  <c r="E17" i="2"/>
  <c r="M17" i="2"/>
  <c r="U17" i="2"/>
  <c r="F19" i="2"/>
  <c r="N19" i="2"/>
</calcChain>
</file>

<file path=xl/sharedStrings.xml><?xml version="1.0" encoding="utf-8"?>
<sst xmlns="http://schemas.openxmlformats.org/spreadsheetml/2006/main" count="43" uniqueCount="43">
  <si>
    <t>代表者年齢レンジ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</si>
  <si>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</si>
  <si>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</si>
  <si>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</si>
  <si>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</si>
  <si>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</si>
  <si>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</si>
  <si>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</si>
  <si>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</si>
  <si>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</si>
  <si>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</si>
  <si>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</si>
  <si>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</si>
  <si>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</si>
  <si>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</t>
  </si>
  <si>
    <t>70代以上</t>
    <rPh sb="2" eb="5">
      <t>ダイイジョウ</t>
    </rPh>
    <phoneticPr fontId="2"/>
  </si>
  <si>
    <t>70代超上昇率</t>
    <rPh sb="2" eb="3">
      <t>ダイ</t>
    </rPh>
    <rPh sb="3" eb="4">
      <t>チョウ</t>
    </rPh>
    <rPh sb="4" eb="6">
      <t>ジョウショウ</t>
    </rPh>
    <rPh sb="6" eb="7">
      <t>リツ</t>
    </rPh>
    <phoneticPr fontId="2"/>
  </si>
  <si>
    <t>60代以上</t>
    <rPh sb="2" eb="5">
      <t>ダイイジョウ</t>
    </rPh>
    <phoneticPr fontId="2"/>
  </si>
  <si>
    <t>60代超上昇率</t>
    <rPh sb="2" eb="4">
      <t>ダイチョウ</t>
    </rPh>
    <rPh sb="4" eb="7">
      <t>ジョウショウリツ</t>
    </rPh>
    <phoneticPr fontId="2"/>
  </si>
  <si>
    <t>2000年</t>
    <phoneticPr fontId="2"/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</si>
  <si>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</si>
  <si>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</si>
  <si>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</si>
  <si>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</si>
  <si>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</si>
  <si>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</si>
  <si>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</si>
  <si>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</si>
  <si>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</si>
  <si>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</si>
  <si>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</si>
  <si>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</si>
  <si>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</si>
  <si>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</si>
  <si>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</si>
  <si>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</si>
  <si>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</si>
  <si>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</si>
  <si>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</si>
  <si>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</si>
  <si>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</si>
  <si>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</si>
  <si>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2023年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</si>
</sst>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0" fontId="0" fillId="0" borderId="0" xfId="1" applyNumberFormat="1" applyFont="1">
      <alignment vertical="center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2">
    <cellStyle name="パーセント 2" xfId="1" xr:uid="{8A9AB663-31AE-401B-97E8-A393CB67525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740417255142589E-2"/>
          <c:y val="0.20569444444444446"/>
          <c:w val="0.90823460819637847"/>
          <c:h val="0.67264690871974342"/>
        </c:manualLayout>
      </c:layout>
      <c:lineChart>
        <c:grouping val="standard"/>
        <c:varyColors val="0"/>
        <c:ser>
          <c:idx val="15"/>
          <c:order val="15"/>
          <c:tx>
            <c:strRef>
              <c:f>'（参考）過年度比較'!$A$17</c:f>
              <c:strCache>
                <c:ptCount val="1"/>
                <c:pt idx="0">
                  <c:v>70代超上昇率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'（参考）過年度比較'!$B$1:$Y$1</c15:sqref>
                  </c15:fullRef>
                </c:ext>
              </c:extLst>
              <c:f>'（参考）過年度比較'!$S$1:$Y$1</c:f>
              <c:strCache>
                <c:ptCount val="7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  <c:pt idx="5">
                  <c:v>2022年</c:v>
                </c:pt>
                <c:pt idx="6">
                  <c:v>2023年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'（参考）過年度比較'!$B$17:$Y$17</c15:sqref>
                  </c15:fullRef>
                </c:ext>
              </c:extLst>
              <c:f>'（参考）過年度比較'!$S$17:$Y$17</c:f>
              <c:numCache>
                <c:formatCode>0.0%</c:formatCode>
                <c:ptCount val="7"/>
                <c:pt idx="0">
                  <c:v>8.9855688710266612E-2</c:v>
                </c:pt>
                <c:pt idx="1">
                  <c:v>7.2045887435157496E-2</c:v>
                </c:pt>
                <c:pt idx="2">
                  <c:v>5.9985506494697249E-2</c:v>
                </c:pt>
                <c:pt idx="3">
                  <c:v>3.9069187417097195E-2</c:v>
                </c:pt>
                <c:pt idx="4">
                  <c:v>1.0347231405948731E-2</c:v>
                </c:pt>
                <c:pt idx="5">
                  <c:v>9.6598819376487732E-3</c:v>
                </c:pt>
                <c:pt idx="6">
                  <c:v>1.1735854737602303E-3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3E8-46D1-B59F-C72B4F06D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634479"/>
        <c:axId val="19284111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'（参考）過年度比較'!$A$2</c15:sqref>
                        </c15:formulaRef>
                      </c:ext>
                    </c:extLst>
                    <c:strCache>
                      <c:ptCount val="1"/>
                      <c:pt idx="0">
                        <c:v>15～19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'（参考）過年度比較'!$B$2:$Y$2</c15:sqref>
                        </c15:fullRef>
                        <c15:formulaRef>
                          <c15:sqref>'（参考）過年度比較'!$S$2:$Y$2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3.0603657137027875E-6</c:v>
                      </c:pt>
                      <c:pt idx="1">
                        <c:v>4.1262849509229987E-6</c:v>
                      </c:pt>
                      <c:pt idx="2">
                        <c:v>2.089944961299444E-6</c:v>
                      </c:pt>
                      <c:pt idx="3">
                        <c:v>2.1242269141674253E-6</c:v>
                      </c:pt>
                      <c:pt idx="4">
                        <c:v>1.0735280856417766E-6</c:v>
                      </c:pt>
                      <c:pt idx="5">
                        <c:v>5.4129953026026764E-6</c:v>
                      </c:pt>
                      <c:pt idx="6">
                        <c:v>2.1926506734726544E-6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3E8-46D1-B59F-C72B4F06D34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'（参考）過年度比較'!$A$3</c15:sqref>
                        </c15:formulaRef>
                      </c:ext>
                    </c:extLst>
                    <c:strCache>
                      <c:ptCount val="1"/>
                      <c:pt idx="0">
                        <c:v>20～24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'（参考）過年度比較'!$B$3:$Y$3</c15:sqref>
                        </c15:fullRef>
                        <c15:formulaRef>
                          <c15:sqref>'（参考）過年度比較'!$S$3:$Y$3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1.4689755425773381E-4</c:v>
                      </c:pt>
                      <c:pt idx="1">
                        <c:v>1.4235683080684346E-4</c:v>
                      </c:pt>
                      <c:pt idx="2">
                        <c:v>1.5465592713615888E-4</c:v>
                      </c:pt>
                      <c:pt idx="3">
                        <c:v>1.4232320324921748E-4</c:v>
                      </c:pt>
                      <c:pt idx="4">
                        <c:v>1.6317626901755006E-4</c:v>
                      </c:pt>
                      <c:pt idx="5">
                        <c:v>1.6672025532016245E-4</c:v>
                      </c:pt>
                      <c:pt idx="6">
                        <c:v>1.8856795791864827E-4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3E8-46D1-B59F-C72B4F06D34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'（参考）過年度比較'!$A$4</c15:sqref>
                        </c15:formulaRef>
                      </c:ext>
                    </c:extLst>
                    <c:strCache>
                      <c:ptCount val="1"/>
                      <c:pt idx="0">
                        <c:v>25～29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'（参考）過年度比較'!$B$4:$Y$4</c15:sqref>
                        </c15:fullRef>
                        <c15:formulaRef>
                          <c15:sqref>'（参考）過年度比較'!$S$4:$Y$4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1.7138047996735611E-3</c:v>
                      </c:pt>
                      <c:pt idx="1">
                        <c:v>1.6907452586406987E-3</c:v>
                      </c:pt>
                      <c:pt idx="2">
                        <c:v>1.6029877853166738E-3</c:v>
                      </c:pt>
                      <c:pt idx="3">
                        <c:v>1.5347539454859645E-3</c:v>
                      </c:pt>
                      <c:pt idx="4">
                        <c:v>1.5974097914349635E-3</c:v>
                      </c:pt>
                      <c:pt idx="5">
                        <c:v>1.6260637889018439E-3</c:v>
                      </c:pt>
                      <c:pt idx="6">
                        <c:v>1.6938226452576255E-3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3E8-46D1-B59F-C72B4F06D34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'（参考）過年度比較'!$A$5</c15:sqref>
                        </c15:formulaRef>
                      </c:ext>
                    </c:extLst>
                    <c:strCache>
                      <c:ptCount val="1"/>
                      <c:pt idx="0">
                        <c:v>30～34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'（参考）過年度比較'!$B$5:$Y$5</c15:sqref>
                        </c15:fullRef>
                        <c15:formulaRef>
                          <c15:sqref>'（参考）過年度比較'!$S$5:$Y$5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9.3687995715488002E-3</c:v>
                      </c:pt>
                      <c:pt idx="1">
                        <c:v>8.7312189561530654E-3</c:v>
                      </c:pt>
                      <c:pt idx="2">
                        <c:v>8.1173462296870412E-3</c:v>
                      </c:pt>
                      <c:pt idx="3">
                        <c:v>7.401868682416394E-3</c:v>
                      </c:pt>
                      <c:pt idx="4">
                        <c:v>7.3976820381574824E-3</c:v>
                      </c:pt>
                      <c:pt idx="5">
                        <c:v>7.2544963045481073E-3</c:v>
                      </c:pt>
                      <c:pt idx="6">
                        <c:v>7.2039537876944061E-3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3E8-46D1-B59F-C72B4F06D34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'（参考）過年度比較'!$A$6</c15:sqref>
                        </c15:formulaRef>
                      </c:ext>
                    </c:extLst>
                    <c:strCache>
                      <c:ptCount val="1"/>
                      <c:pt idx="0">
                        <c:v>35～39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'（参考）過年度比較'!$B$6:$Y$6</c15:sqref>
                        </c15:fullRef>
                        <c15:formulaRef>
                          <c15:sqref>'（参考）過年度比較'!$S$6:$Y$6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3.09586595598174E-2</c:v>
                      </c:pt>
                      <c:pt idx="1">
                        <c:v>2.9433822126171481E-2</c:v>
                      </c:pt>
                      <c:pt idx="2">
                        <c:v>2.7923754627921876E-2</c:v>
                      </c:pt>
                      <c:pt idx="3">
                        <c:v>2.6337227395304821E-2</c:v>
                      </c:pt>
                      <c:pt idx="4">
                        <c:v>2.5266557023664853E-2</c:v>
                      </c:pt>
                      <c:pt idx="5">
                        <c:v>2.3965495402743092E-2</c:v>
                      </c:pt>
                      <c:pt idx="6">
                        <c:v>2.2627058624901056E-2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3E8-46D1-B59F-C72B4F06D340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'（参考）過年度比較'!$A$7</c15:sqref>
                        </c15:formulaRef>
                      </c:ext>
                    </c:extLst>
                    <c:strCache>
                      <c:ptCount val="1"/>
                      <c:pt idx="0">
                        <c:v>40～44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'（参考）過年度比較'!$B$7:$Y$7</c15:sqref>
                        </c15:fullRef>
                        <c15:formulaRef>
                          <c15:sqref>'（参考）過年度比較'!$S$7:$Y$7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7.4011884420188218E-2</c:v>
                      </c:pt>
                      <c:pt idx="1">
                        <c:v>6.9916803779677017E-2</c:v>
                      </c:pt>
                      <c:pt idx="2">
                        <c:v>6.5789377436745206E-2</c:v>
                      </c:pt>
                      <c:pt idx="3">
                        <c:v>6.1756586962132473E-2</c:v>
                      </c:pt>
                      <c:pt idx="4">
                        <c:v>5.9286662057652754E-2</c:v>
                      </c:pt>
                      <c:pt idx="5">
                        <c:v>5.6905737017201419E-2</c:v>
                      </c:pt>
                      <c:pt idx="6">
                        <c:v>5.46485290602957E-2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3E8-46D1-B59F-C72B4F06D34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'（参考）過年度比較'!$A$8</c15:sqref>
                        </c15:formulaRef>
                      </c:ext>
                    </c:extLst>
                    <c:strCache>
                      <c:ptCount val="1"/>
                      <c:pt idx="0">
                        <c:v>45～49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'（参考）過年度比較'!$B$8:$Y$8</c15:sqref>
                        </c15:fullRef>
                        <c15:formulaRef>
                          <c15:sqref>'（参考）過年度比較'!$S$8:$Y$8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0.11163908087016398</c:v>
                      </c:pt>
                      <c:pt idx="1">
                        <c:v>0.11320669077104792</c:v>
                      </c:pt>
                      <c:pt idx="2">
                        <c:v>0.11412457952919811</c:v>
                      </c:pt>
                      <c:pt idx="3">
                        <c:v>0.11353780433533471</c:v>
                      </c:pt>
                      <c:pt idx="4">
                        <c:v>0.11171133259188328</c:v>
                      </c:pt>
                      <c:pt idx="5">
                        <c:v>0.10817762852345396</c:v>
                      </c:pt>
                      <c:pt idx="6">
                        <c:v>0.10305129267720455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3E8-46D1-B59F-C72B4F06D34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'（参考）過年度比較'!$A$9</c15:sqref>
                        </c15:formulaRef>
                      </c:ext>
                    </c:extLst>
                    <c:strCache>
                      <c:ptCount val="1"/>
                      <c:pt idx="0">
                        <c:v>50～54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'（参考）過年度比較'!$B$9:$Y$9</c15:sqref>
                        </c15:fullRef>
                        <c15:formulaRef>
                          <c15:sqref>'（参考）過年度比較'!$S$9:$Y$9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0.12257478768712861</c:v>
                      </c:pt>
                      <c:pt idx="1">
                        <c:v>0.12641080261400151</c:v>
                      </c:pt>
                      <c:pt idx="2">
                        <c:v>0.12875210431333289</c:v>
                      </c:pt>
                      <c:pt idx="3">
                        <c:v>0.12961289150829669</c:v>
                      </c:pt>
                      <c:pt idx="4">
                        <c:v>0.13884153437222227</c:v>
                      </c:pt>
                      <c:pt idx="5">
                        <c:v>0.14067725232028044</c:v>
                      </c:pt>
                      <c:pt idx="6">
                        <c:v>0.1442446208797353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3E8-46D1-B59F-C72B4F06D34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'（参考）過年度比較'!$A$10</c15:sqref>
                        </c15:formulaRef>
                      </c:ext>
                    </c:extLst>
                    <c:strCache>
                      <c:ptCount val="1"/>
                      <c:pt idx="0">
                        <c:v>55～59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'（参考）過年度比較'!$B$10:$Y$10</c15:sqref>
                        </c15:fullRef>
                        <c15:formulaRef>
                          <c15:sqref>'（参考）過年度比較'!$S$10:$Y$10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0.13083573487031702</c:v>
                      </c:pt>
                      <c:pt idx="1">
                        <c:v>0.13132005013436215</c:v>
                      </c:pt>
                      <c:pt idx="2">
                        <c:v>0.13398323655146541</c:v>
                      </c:pt>
                      <c:pt idx="3">
                        <c:v>0.13803014065568511</c:v>
                      </c:pt>
                      <c:pt idx="4">
                        <c:v>0.13613087595597675</c:v>
                      </c:pt>
                      <c:pt idx="5">
                        <c:v>0.14195796700887622</c:v>
                      </c:pt>
                      <c:pt idx="6">
                        <c:v>0.14686483843453513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3E8-46D1-B59F-C72B4F06D340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'（参考）過年度比較'!$A$11</c15:sqref>
                        </c15:formulaRef>
                      </c:ext>
                    </c:extLst>
                    <c:strCache>
                      <c:ptCount val="1"/>
                      <c:pt idx="0">
                        <c:v>60～64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'（参考）過年度比較'!$B$11:$Y$11</c15:sqref>
                        </c15:fullRef>
                        <c15:formulaRef>
                          <c15:sqref>'（参考）過年度比較'!$S$11:$Y$11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0.14019535334472472</c:v>
                      </c:pt>
                      <c:pt idx="1">
                        <c:v>0.13810159945120412</c:v>
                      </c:pt>
                      <c:pt idx="2">
                        <c:v>0.13723519091124736</c:v>
                      </c:pt>
                      <c:pt idx="3">
                        <c:v>0.13666426274987548</c:v>
                      </c:pt>
                      <c:pt idx="4">
                        <c:v>0.13702405132323073</c:v>
                      </c:pt>
                      <c:pt idx="5">
                        <c:v>0.13910098808816254</c:v>
                      </c:pt>
                      <c:pt idx="6">
                        <c:v>0.14041296382784185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3E8-46D1-B59F-C72B4F06D340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'（参考）過年度比較'!$A$12</c15:sqref>
                        </c15:formulaRef>
                      </c:ext>
                    </c:extLst>
                    <c:strCache>
                      <c:ptCount val="1"/>
                      <c:pt idx="0">
                        <c:v>65～69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'（参考）過年度比較'!$B$12:$Y$12</c15:sqref>
                        </c15:fullRef>
                        <c15:formulaRef>
                          <c15:sqref>'（参考）過年度比較'!$S$12:$Y$12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0.1670898472367448</c:v>
                      </c:pt>
                      <c:pt idx="1">
                        <c:v>0.15434472016051248</c:v>
                      </c:pt>
                      <c:pt idx="2">
                        <c:v>0.14201907492766178</c:v>
                      </c:pt>
                      <c:pt idx="3">
                        <c:v>0.13529626061715164</c:v>
                      </c:pt>
                      <c:pt idx="4">
                        <c:v>0.13031235373179834</c:v>
                      </c:pt>
                      <c:pt idx="5">
                        <c:v>0.12545807472748277</c:v>
                      </c:pt>
                      <c:pt idx="6">
                        <c:v>0.12405907877974606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3E8-46D1-B59F-C72B4F06D340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'（参考）過年度比較'!$A$13</c15:sqref>
                        </c15:formulaRef>
                      </c:ext>
                    </c:extLst>
                    <c:strCache>
                      <c:ptCount val="1"/>
                      <c:pt idx="0">
                        <c:v>70～74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'（参考）過年度比較'!$B$13:$Y$13</c15:sqref>
                        </c15:fullRef>
                        <c15:formulaRef>
                          <c15:sqref>'（参考）過年度比較'!$S$13:$Y$13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0.11240825278620795</c:v>
                      </c:pt>
                      <c:pt idx="1">
                        <c:v>0.12211018212390203</c:v>
                      </c:pt>
                      <c:pt idx="2">
                        <c:v>0.13036554182345608</c:v>
                      </c:pt>
                      <c:pt idx="3">
                        <c:v>0.13734401536240903</c:v>
                      </c:pt>
                      <c:pt idx="4">
                        <c:v>0.13693065437977989</c:v>
                      </c:pt>
                      <c:pt idx="5">
                        <c:v>0.12791016159956178</c:v>
                      </c:pt>
                      <c:pt idx="6">
                        <c:v>0.11824307286835983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3E8-46D1-B59F-C72B4F06D340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'（参考）過年度比較'!$A$14</c15:sqref>
                        </c15:formulaRef>
                      </c:ext>
                    </c:extLst>
                    <c:strCache>
                      <c:ptCount val="1"/>
                      <c:pt idx="0">
                        <c:v>75～79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'（参考）過年度比較'!$B$14:$Y$14</c15:sqref>
                        </c15:fullRef>
                        <c15:formulaRef>
                          <c15:sqref>'（参考）過年度比較'!$S$14:$Y$14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5.9952564331437613E-2</c:v>
                      </c:pt>
                      <c:pt idx="1">
                        <c:v>6.4197772837697731E-2</c:v>
                      </c:pt>
                      <c:pt idx="2">
                        <c:v>6.78720075906801E-2</c:v>
                      </c:pt>
                      <c:pt idx="3">
                        <c:v>6.6844110421563449E-2</c:v>
                      </c:pt>
                      <c:pt idx="4">
                        <c:v>6.6950579061049398E-2</c:v>
                      </c:pt>
                      <c:pt idx="5">
                        <c:v>7.5382455183105393E-2</c:v>
                      </c:pt>
                      <c:pt idx="6">
                        <c:v>8.26486781605415E-2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3E8-46D1-B59F-C72B4F06D340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'（参考）過年度比較'!$A$15</c15:sqref>
                        </c15:formulaRef>
                      </c:ext>
                    </c:extLst>
                    <c:strCache>
                      <c:ptCount val="1"/>
                      <c:pt idx="0">
                        <c:v>80～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'（参考）過年度比較'!$B$15:$Y$15</c15:sqref>
                        </c15:fullRef>
                        <c15:formulaRef>
                          <c15:sqref>'（参考）過年度比較'!$S$15:$Y$15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3.9101272602075951E-2</c:v>
                      </c:pt>
                      <c:pt idx="1">
                        <c:v>4.0389108670872045E-2</c:v>
                      </c:pt>
                      <c:pt idx="2">
                        <c:v>4.2058052401190017E-2</c:v>
                      </c:pt>
                      <c:pt idx="3">
                        <c:v>4.5495629934180826E-2</c:v>
                      </c:pt>
                      <c:pt idx="4">
                        <c:v>4.8386057876046155E-2</c:v>
                      </c:pt>
                      <c:pt idx="5">
                        <c:v>5.14115467850597E-2</c:v>
                      </c:pt>
                      <c:pt idx="6">
                        <c:v>5.4111329645294901E-2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3E8-46D1-B59F-C72B4F06D340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'（参考）過年度比較'!$A$16</c15:sqref>
                        </c15:formulaRef>
                      </c:ext>
                    </c:extLst>
                    <c:strCache>
                      <c:ptCount val="1"/>
                      <c:pt idx="0">
                        <c:v>70代以上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'（参考）過年度比較'!$B$16:$Y$16</c15:sqref>
                        </c15:fullRef>
                        <c15:formulaRef>
                          <c15:sqref>'（参考）過年度比較'!$S$16:$Y$16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0.21146208971972152</c:v>
                      </c:pt>
                      <c:pt idx="1">
                        <c:v>0.22669706363247177</c:v>
                      </c:pt>
                      <c:pt idx="2">
                        <c:v>0.24029560181532619</c:v>
                      </c:pt>
                      <c:pt idx="3">
                        <c:v>0.24968375571815332</c:v>
                      </c:pt>
                      <c:pt idx="4">
                        <c:v>0.25226729131687542</c:v>
                      </c:pt>
                      <c:pt idx="5">
                        <c:v>0.2547041635677269</c:v>
                      </c:pt>
                      <c:pt idx="6">
                        <c:v>0.25500308067419625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3E8-46D1-B59F-C72B4F06D340}"/>
                  </c:ext>
                </c:extLst>
              </c15:ser>
            </c15:filteredLineSeries>
          </c:ext>
        </c:extLst>
      </c:lineChart>
      <c:catAx>
        <c:axId val="323634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8411103"/>
        <c:crosses val="autoZero"/>
        <c:auto val="1"/>
        <c:lblAlgn val="ctr"/>
        <c:lblOffset val="100"/>
        <c:noMultiLvlLbl val="0"/>
      </c:catAx>
      <c:valAx>
        <c:axId val="1928411103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3634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4"/>
          <c:order val="14"/>
          <c:tx>
            <c:strRef>
              <c:f>'（参考）過年度比較'!$A$16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'（参考）過年度比較'!$B$1:$Y$1</c15:sqref>
                  </c15:fullRef>
                </c:ext>
              </c:extLst>
              <c:f>'（参考）過年度比較'!$S$1:$Y$1</c:f>
              <c:strCache>
                <c:ptCount val="7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  <c:pt idx="5">
                  <c:v>2022年</c:v>
                </c:pt>
                <c:pt idx="6">
                  <c:v>2023年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'（参考）過年度比較'!$B$16:$Y$16</c15:sqref>
                  </c15:fullRef>
                </c:ext>
              </c:extLst>
              <c:f>'（参考）過年度比較'!$S$16:$Y$16</c:f>
              <c:numCache>
                <c:formatCode>0.00%</c:formatCode>
                <c:ptCount val="7"/>
                <c:pt idx="0">
                  <c:v>0.21146208971972152</c:v>
                </c:pt>
                <c:pt idx="1">
                  <c:v>0.22669706363247177</c:v>
                </c:pt>
                <c:pt idx="2">
                  <c:v>0.24029560181532619</c:v>
                </c:pt>
                <c:pt idx="3">
                  <c:v>0.24968375571815332</c:v>
                </c:pt>
                <c:pt idx="4">
                  <c:v>0.25226729131687542</c:v>
                </c:pt>
                <c:pt idx="5">
                  <c:v>0.2547041635677269</c:v>
                </c:pt>
                <c:pt idx="6">
                  <c:v>0.25500308067419625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1D-414C-90DE-C96B921BE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632623"/>
        <c:axId val="19284106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'（参考）過年度比較'!$A$2</c15:sqref>
                        </c15:formulaRef>
                      </c:ext>
                    </c:extLst>
                    <c:strCache>
                      <c:ptCount val="1"/>
                      <c:pt idx="0">
                        <c:v>15～19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'（参考）過年度比較'!$B$2:$Y$2</c15:sqref>
                        </c15:fullRef>
                        <c15:formulaRef>
                          <c15:sqref>'（参考）過年度比較'!$S$2:$Y$2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3.0603657137027875E-6</c:v>
                      </c:pt>
                      <c:pt idx="1">
                        <c:v>4.1262849509229987E-6</c:v>
                      </c:pt>
                      <c:pt idx="2">
                        <c:v>2.089944961299444E-6</c:v>
                      </c:pt>
                      <c:pt idx="3">
                        <c:v>2.1242269141674253E-6</c:v>
                      </c:pt>
                      <c:pt idx="4">
                        <c:v>1.0735280856417766E-6</c:v>
                      </c:pt>
                      <c:pt idx="5">
                        <c:v>5.4129953026026764E-6</c:v>
                      </c:pt>
                      <c:pt idx="6">
                        <c:v>2.1926506734726544E-6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51D-414C-90DE-C96B921BEA9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'（参考）過年度比較'!$A$3</c15:sqref>
                        </c15:formulaRef>
                      </c:ext>
                    </c:extLst>
                    <c:strCache>
                      <c:ptCount val="1"/>
                      <c:pt idx="0">
                        <c:v>20～24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'（参考）過年度比較'!$B$3:$Y$3</c15:sqref>
                        </c15:fullRef>
                        <c15:formulaRef>
                          <c15:sqref>'（参考）過年度比較'!$S$3:$Y$3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1.4689755425773381E-4</c:v>
                      </c:pt>
                      <c:pt idx="1">
                        <c:v>1.4235683080684346E-4</c:v>
                      </c:pt>
                      <c:pt idx="2">
                        <c:v>1.5465592713615888E-4</c:v>
                      </c:pt>
                      <c:pt idx="3">
                        <c:v>1.4232320324921748E-4</c:v>
                      </c:pt>
                      <c:pt idx="4">
                        <c:v>1.6317626901755006E-4</c:v>
                      </c:pt>
                      <c:pt idx="5">
                        <c:v>1.6672025532016245E-4</c:v>
                      </c:pt>
                      <c:pt idx="6">
                        <c:v>1.8856795791864827E-4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1D-414C-90DE-C96B921BEA9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'（参考）過年度比較'!$A$4</c15:sqref>
                        </c15:formulaRef>
                      </c:ext>
                    </c:extLst>
                    <c:strCache>
                      <c:ptCount val="1"/>
                      <c:pt idx="0">
                        <c:v>25～29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'（参考）過年度比較'!$B$4:$Y$4</c15:sqref>
                        </c15:fullRef>
                        <c15:formulaRef>
                          <c15:sqref>'（参考）過年度比較'!$S$4:$Y$4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1.7138047996735611E-3</c:v>
                      </c:pt>
                      <c:pt idx="1">
                        <c:v>1.6907452586406987E-3</c:v>
                      </c:pt>
                      <c:pt idx="2">
                        <c:v>1.6029877853166738E-3</c:v>
                      </c:pt>
                      <c:pt idx="3">
                        <c:v>1.5347539454859645E-3</c:v>
                      </c:pt>
                      <c:pt idx="4">
                        <c:v>1.5974097914349635E-3</c:v>
                      </c:pt>
                      <c:pt idx="5">
                        <c:v>1.6260637889018439E-3</c:v>
                      </c:pt>
                      <c:pt idx="6">
                        <c:v>1.6938226452576255E-3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1D-414C-90DE-C96B921BEA9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'（参考）過年度比較'!$A$5</c15:sqref>
                        </c15:formulaRef>
                      </c:ext>
                    </c:extLst>
                    <c:strCache>
                      <c:ptCount val="1"/>
                      <c:pt idx="0">
                        <c:v>30～34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'（参考）過年度比較'!$B$5:$Y$5</c15:sqref>
                        </c15:fullRef>
                        <c15:formulaRef>
                          <c15:sqref>'（参考）過年度比較'!$S$5:$Y$5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9.3687995715488002E-3</c:v>
                      </c:pt>
                      <c:pt idx="1">
                        <c:v>8.7312189561530654E-3</c:v>
                      </c:pt>
                      <c:pt idx="2">
                        <c:v>8.1173462296870412E-3</c:v>
                      </c:pt>
                      <c:pt idx="3">
                        <c:v>7.401868682416394E-3</c:v>
                      </c:pt>
                      <c:pt idx="4">
                        <c:v>7.3976820381574824E-3</c:v>
                      </c:pt>
                      <c:pt idx="5">
                        <c:v>7.2544963045481073E-3</c:v>
                      </c:pt>
                      <c:pt idx="6">
                        <c:v>7.2039537876944061E-3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51D-414C-90DE-C96B921BEA9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'（参考）過年度比較'!$A$6</c15:sqref>
                        </c15:formulaRef>
                      </c:ext>
                    </c:extLst>
                    <c:strCache>
                      <c:ptCount val="1"/>
                      <c:pt idx="0">
                        <c:v>35～39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'（参考）過年度比較'!$B$6:$Y$6</c15:sqref>
                        </c15:fullRef>
                        <c15:formulaRef>
                          <c15:sqref>'（参考）過年度比較'!$S$6:$Y$6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3.09586595598174E-2</c:v>
                      </c:pt>
                      <c:pt idx="1">
                        <c:v>2.9433822126171481E-2</c:v>
                      </c:pt>
                      <c:pt idx="2">
                        <c:v>2.7923754627921876E-2</c:v>
                      </c:pt>
                      <c:pt idx="3">
                        <c:v>2.6337227395304821E-2</c:v>
                      </c:pt>
                      <c:pt idx="4">
                        <c:v>2.5266557023664853E-2</c:v>
                      </c:pt>
                      <c:pt idx="5">
                        <c:v>2.3965495402743092E-2</c:v>
                      </c:pt>
                      <c:pt idx="6">
                        <c:v>2.2627058624901056E-2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51D-414C-90DE-C96B921BEA9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'（参考）過年度比較'!$A$7</c15:sqref>
                        </c15:formulaRef>
                      </c:ext>
                    </c:extLst>
                    <c:strCache>
                      <c:ptCount val="1"/>
                      <c:pt idx="0">
                        <c:v>40～44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'（参考）過年度比較'!$B$7:$Y$7</c15:sqref>
                        </c15:fullRef>
                        <c15:formulaRef>
                          <c15:sqref>'（参考）過年度比較'!$S$7:$Y$7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7.4011884420188218E-2</c:v>
                      </c:pt>
                      <c:pt idx="1">
                        <c:v>6.9916803779677017E-2</c:v>
                      </c:pt>
                      <c:pt idx="2">
                        <c:v>6.5789377436745206E-2</c:v>
                      </c:pt>
                      <c:pt idx="3">
                        <c:v>6.1756586962132473E-2</c:v>
                      </c:pt>
                      <c:pt idx="4">
                        <c:v>5.9286662057652754E-2</c:v>
                      </c:pt>
                      <c:pt idx="5">
                        <c:v>5.6905737017201419E-2</c:v>
                      </c:pt>
                      <c:pt idx="6">
                        <c:v>5.46485290602957E-2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1D-414C-90DE-C96B921BEA9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'（参考）過年度比較'!$A$8</c15:sqref>
                        </c15:formulaRef>
                      </c:ext>
                    </c:extLst>
                    <c:strCache>
                      <c:ptCount val="1"/>
                      <c:pt idx="0">
                        <c:v>45～49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'（参考）過年度比較'!$B$8:$Y$8</c15:sqref>
                        </c15:fullRef>
                        <c15:formulaRef>
                          <c15:sqref>'（参考）過年度比較'!$S$8:$Y$8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0.11163908087016398</c:v>
                      </c:pt>
                      <c:pt idx="1">
                        <c:v>0.11320669077104792</c:v>
                      </c:pt>
                      <c:pt idx="2">
                        <c:v>0.11412457952919811</c:v>
                      </c:pt>
                      <c:pt idx="3">
                        <c:v>0.11353780433533471</c:v>
                      </c:pt>
                      <c:pt idx="4">
                        <c:v>0.11171133259188328</c:v>
                      </c:pt>
                      <c:pt idx="5">
                        <c:v>0.10817762852345396</c:v>
                      </c:pt>
                      <c:pt idx="6">
                        <c:v>0.10305129267720455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51D-414C-90DE-C96B921BEA9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'（参考）過年度比較'!$A$9</c15:sqref>
                        </c15:formulaRef>
                      </c:ext>
                    </c:extLst>
                    <c:strCache>
                      <c:ptCount val="1"/>
                      <c:pt idx="0">
                        <c:v>50～54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'（参考）過年度比較'!$B$9:$Y$9</c15:sqref>
                        </c15:fullRef>
                        <c15:formulaRef>
                          <c15:sqref>'（参考）過年度比較'!$S$9:$Y$9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0.12257478768712861</c:v>
                      </c:pt>
                      <c:pt idx="1">
                        <c:v>0.12641080261400151</c:v>
                      </c:pt>
                      <c:pt idx="2">
                        <c:v>0.12875210431333289</c:v>
                      </c:pt>
                      <c:pt idx="3">
                        <c:v>0.12961289150829669</c:v>
                      </c:pt>
                      <c:pt idx="4">
                        <c:v>0.13884153437222227</c:v>
                      </c:pt>
                      <c:pt idx="5">
                        <c:v>0.14067725232028044</c:v>
                      </c:pt>
                      <c:pt idx="6">
                        <c:v>0.1442446208797353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1D-414C-90DE-C96B921BEA9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'（参考）過年度比較'!$A$10</c15:sqref>
                        </c15:formulaRef>
                      </c:ext>
                    </c:extLst>
                    <c:strCache>
                      <c:ptCount val="1"/>
                      <c:pt idx="0">
                        <c:v>55～59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'（参考）過年度比較'!$B$10:$Y$10</c15:sqref>
                        </c15:fullRef>
                        <c15:formulaRef>
                          <c15:sqref>'（参考）過年度比較'!$S$10:$Y$10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0.13083573487031702</c:v>
                      </c:pt>
                      <c:pt idx="1">
                        <c:v>0.13132005013436215</c:v>
                      </c:pt>
                      <c:pt idx="2">
                        <c:v>0.13398323655146541</c:v>
                      </c:pt>
                      <c:pt idx="3">
                        <c:v>0.13803014065568511</c:v>
                      </c:pt>
                      <c:pt idx="4">
                        <c:v>0.13613087595597675</c:v>
                      </c:pt>
                      <c:pt idx="5">
                        <c:v>0.14195796700887622</c:v>
                      </c:pt>
                      <c:pt idx="6">
                        <c:v>0.14686483843453513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1D-414C-90DE-C96B921BEA9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'（参考）過年度比較'!$A$11</c15:sqref>
                        </c15:formulaRef>
                      </c:ext>
                    </c:extLst>
                    <c:strCache>
                      <c:ptCount val="1"/>
                      <c:pt idx="0">
                        <c:v>60～64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'（参考）過年度比較'!$B$11:$Y$11</c15:sqref>
                        </c15:fullRef>
                        <c15:formulaRef>
                          <c15:sqref>'（参考）過年度比較'!$S$11:$Y$11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0.14019535334472472</c:v>
                      </c:pt>
                      <c:pt idx="1">
                        <c:v>0.13810159945120412</c:v>
                      </c:pt>
                      <c:pt idx="2">
                        <c:v>0.13723519091124736</c:v>
                      </c:pt>
                      <c:pt idx="3">
                        <c:v>0.13666426274987548</c:v>
                      </c:pt>
                      <c:pt idx="4">
                        <c:v>0.13702405132323073</c:v>
                      </c:pt>
                      <c:pt idx="5">
                        <c:v>0.13910098808816254</c:v>
                      </c:pt>
                      <c:pt idx="6">
                        <c:v>0.14041296382784185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51D-414C-90DE-C96B921BEA9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'（参考）過年度比較'!$A$12</c15:sqref>
                        </c15:formulaRef>
                      </c:ext>
                    </c:extLst>
                    <c:strCache>
                      <c:ptCount val="1"/>
                      <c:pt idx="0">
                        <c:v>65～69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'（参考）過年度比較'!$B$12:$Y$12</c15:sqref>
                        </c15:fullRef>
                        <c15:formulaRef>
                          <c15:sqref>'（参考）過年度比較'!$S$12:$Y$12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0.1670898472367448</c:v>
                      </c:pt>
                      <c:pt idx="1">
                        <c:v>0.15434472016051248</c:v>
                      </c:pt>
                      <c:pt idx="2">
                        <c:v>0.14201907492766178</c:v>
                      </c:pt>
                      <c:pt idx="3">
                        <c:v>0.13529626061715164</c:v>
                      </c:pt>
                      <c:pt idx="4">
                        <c:v>0.13031235373179834</c:v>
                      </c:pt>
                      <c:pt idx="5">
                        <c:v>0.12545807472748277</c:v>
                      </c:pt>
                      <c:pt idx="6">
                        <c:v>0.12405907877974606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1D-414C-90DE-C96B921BEA9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'（参考）過年度比較'!$A$13</c15:sqref>
                        </c15:formulaRef>
                      </c:ext>
                    </c:extLst>
                    <c:strCache>
                      <c:ptCount val="1"/>
                      <c:pt idx="0">
                        <c:v>70～74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'（参考）過年度比較'!$B$13:$Y$13</c15:sqref>
                        </c15:fullRef>
                        <c15:formulaRef>
                          <c15:sqref>'（参考）過年度比較'!$S$13:$Y$13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0.11240825278620795</c:v>
                      </c:pt>
                      <c:pt idx="1">
                        <c:v>0.12211018212390203</c:v>
                      </c:pt>
                      <c:pt idx="2">
                        <c:v>0.13036554182345608</c:v>
                      </c:pt>
                      <c:pt idx="3">
                        <c:v>0.13734401536240903</c:v>
                      </c:pt>
                      <c:pt idx="4">
                        <c:v>0.13693065437977989</c:v>
                      </c:pt>
                      <c:pt idx="5">
                        <c:v>0.12791016159956178</c:v>
                      </c:pt>
                      <c:pt idx="6">
                        <c:v>0.11824307286835983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51D-414C-90DE-C96B921BEA9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'（参考）過年度比較'!$A$14</c15:sqref>
                        </c15:formulaRef>
                      </c:ext>
                    </c:extLst>
                    <c:strCache>
                      <c:ptCount val="1"/>
                      <c:pt idx="0">
                        <c:v>75～79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'（参考）過年度比較'!$B$14:$Y$14</c15:sqref>
                        </c15:fullRef>
                        <c15:formulaRef>
                          <c15:sqref>'（参考）過年度比較'!$S$14:$Y$14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5.9952564331437613E-2</c:v>
                      </c:pt>
                      <c:pt idx="1">
                        <c:v>6.4197772837697731E-2</c:v>
                      </c:pt>
                      <c:pt idx="2">
                        <c:v>6.78720075906801E-2</c:v>
                      </c:pt>
                      <c:pt idx="3">
                        <c:v>6.6844110421563449E-2</c:v>
                      </c:pt>
                      <c:pt idx="4">
                        <c:v>6.6950579061049398E-2</c:v>
                      </c:pt>
                      <c:pt idx="5">
                        <c:v>7.5382455183105393E-2</c:v>
                      </c:pt>
                      <c:pt idx="6">
                        <c:v>8.26486781605415E-2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1D-414C-90DE-C96B921BEA9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'（参考）過年度比較'!$A$15</c15:sqref>
                        </c15:formulaRef>
                      </c:ext>
                    </c:extLst>
                    <c:strCache>
                      <c:ptCount val="1"/>
                      <c:pt idx="0">
                        <c:v>80～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'（参考）過年度比較'!$B$1:$Y$1</c15:sqref>
                        </c15:fullRef>
                        <c15:formulaRef>
                          <c15:sqref>'（参考）過年度比較'!$S$1:$Y$1</c15:sqref>
                        </c15:formulaRef>
                      </c:ext>
                    </c:extLst>
                    <c:strCache>
                      <c:ptCount val="7"/>
                      <c:pt idx="0">
                        <c:v>2017年</c:v>
                      </c:pt>
                      <c:pt idx="1">
                        <c:v>2018年</c:v>
                      </c:pt>
                      <c:pt idx="2">
                        <c:v>2019年</c:v>
                      </c:pt>
                      <c:pt idx="3">
                        <c:v>2020年</c:v>
                      </c:pt>
                      <c:pt idx="4">
                        <c:v>2021年</c:v>
                      </c:pt>
                      <c:pt idx="5">
                        <c:v>2022年</c:v>
                      </c:pt>
                      <c:pt idx="6">
                        <c:v>2023年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'（参考）過年度比較'!$B$15:$Y$15</c15:sqref>
                        </c15:fullRef>
                        <c15:formulaRef>
                          <c15:sqref>'（参考）過年度比較'!$S$15:$Y$15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3.9101272602075951E-2</c:v>
                      </c:pt>
                      <c:pt idx="1">
                        <c:v>4.0389108670872045E-2</c:v>
                      </c:pt>
                      <c:pt idx="2">
                        <c:v>4.2058052401190017E-2</c:v>
                      </c:pt>
                      <c:pt idx="3">
                        <c:v>4.5495629934180826E-2</c:v>
                      </c:pt>
                      <c:pt idx="4">
                        <c:v>4.8386057876046155E-2</c:v>
                      </c:pt>
                      <c:pt idx="5">
                        <c:v>5.14115467850597E-2</c:v>
                      </c:pt>
                      <c:pt idx="6">
                        <c:v>5.4111329645294901E-2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51D-414C-90DE-C96B921BEA9A}"/>
                  </c:ext>
                </c:extLst>
              </c15:ser>
            </c15:filteredBarSeries>
          </c:ext>
        </c:extLst>
      </c:barChart>
      <c:catAx>
        <c:axId val="32363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8410623"/>
        <c:crosses val="autoZero"/>
        <c:auto val="1"/>
        <c:lblAlgn val="ctr"/>
        <c:lblOffset val="100"/>
        <c:noMultiLvlLbl val="0"/>
      </c:catAx>
      <c:valAx>
        <c:axId val="192841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3632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'（参考）過年度比較'!$B$1</c:f>
              <c:strCache>
                <c:ptCount val="1"/>
                <c:pt idx="0">
                  <c:v>2000年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'（参考）過年度比較'!$A$2:$A$15</c:f>
              <c:strCache>
                <c:ptCount val="14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'（参考）過年度比較'!$B$2:$B$15</c:f>
              <c:numCache>
                <c:formatCode>0.00%</c:formatCode>
                <c:ptCount val="14"/>
                <c:pt idx="0">
                  <c:v>1.048541164677584E-6</c:v>
                </c:pt>
                <c:pt idx="1">
                  <c:v>2.5479550301665295E-4</c:v>
                </c:pt>
                <c:pt idx="2">
                  <c:v>3.3878365030732744E-3</c:v>
                </c:pt>
                <c:pt idx="3">
                  <c:v>1.383130650326201E-2</c:v>
                </c:pt>
                <c:pt idx="4">
                  <c:v>3.6420028813911209E-2</c:v>
                </c:pt>
                <c:pt idx="5">
                  <c:v>6.5041008444950532E-2</c:v>
                </c:pt>
                <c:pt idx="6">
                  <c:v>0.11104050933935616</c:v>
                </c:pt>
                <c:pt idx="7">
                  <c:v>0.19934969476966696</c:v>
                </c:pt>
                <c:pt idx="8">
                  <c:v>0.19037627948235619</c:v>
                </c:pt>
                <c:pt idx="9">
                  <c:v>0.16108528204708791</c:v>
                </c:pt>
                <c:pt idx="10">
                  <c:v>0.11358951291068736</c:v>
                </c:pt>
                <c:pt idx="11">
                  <c:v>6.2328432451929629E-2</c:v>
                </c:pt>
                <c:pt idx="12">
                  <c:v>2.794676766215165E-2</c:v>
                </c:pt>
                <c:pt idx="13">
                  <c:v>1.5347497027385798E-2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79-4F5B-AF1F-D0833F537685}"/>
            </c:ext>
          </c:extLst>
        </c:ser>
        <c:ser>
          <c:idx val="5"/>
          <c:order val="5"/>
          <c:tx>
            <c:strRef>
              <c:f>'（参考）過年度比較'!$G$1</c:f>
              <c:strCache>
                <c:ptCount val="1"/>
                <c:pt idx="0">
                  <c:v>2005年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'（参考）過年度比較'!$A$2:$A$15</c:f>
              <c:strCache>
                <c:ptCount val="14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'（参考）過年度比較'!$G$2:$G$15</c:f>
              <c:numCache>
                <c:formatCode>0.00%</c:formatCode>
                <c:ptCount val="14"/>
                <c:pt idx="0">
                  <c:v>0</c:v>
                </c:pt>
                <c:pt idx="1">
                  <c:v>1.999973469739687E-4</c:v>
                </c:pt>
                <c:pt idx="2">
                  <c:v>2.4244576347456619E-3</c:v>
                </c:pt>
                <c:pt idx="3">
                  <c:v>1.4119200459585741E-2</c:v>
                </c:pt>
                <c:pt idx="4">
                  <c:v>3.5358714629295733E-2</c:v>
                </c:pt>
                <c:pt idx="5">
                  <c:v>6.5758311369338976E-2</c:v>
                </c:pt>
                <c:pt idx="6">
                  <c:v>9.2543670339066922E-2</c:v>
                </c:pt>
                <c:pt idx="7">
                  <c:v>0.13554412033309762</c:v>
                </c:pt>
                <c:pt idx="8">
                  <c:v>0.22014605928696868</c:v>
                </c:pt>
                <c:pt idx="9">
                  <c:v>0.17954455706199815</c:v>
                </c:pt>
                <c:pt idx="10">
                  <c:v>0.12356570780183528</c:v>
                </c:pt>
                <c:pt idx="11">
                  <c:v>7.5197982067584823E-2</c:v>
                </c:pt>
                <c:pt idx="12">
                  <c:v>3.5974012589628915E-2</c:v>
                </c:pt>
                <c:pt idx="13">
                  <c:v>1.9623209079879553E-2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79-4F5B-AF1F-D0833F537685}"/>
            </c:ext>
          </c:extLst>
        </c:ser>
        <c:ser>
          <c:idx val="10"/>
          <c:order val="10"/>
          <c:tx>
            <c:strRef>
              <c:f>'（参考）過年度比較'!$L$1</c:f>
              <c:strCache>
                <c:ptCount val="1"/>
                <c:pt idx="0">
                  <c:v>2010年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'（参考）過年度比較'!$A$2:$A$15</c:f>
              <c:strCache>
                <c:ptCount val="14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'（参考）過年度比較'!$L$2:$L$15</c:f>
              <c:numCache>
                <c:formatCode>0.00%</c:formatCode>
                <c:ptCount val="14"/>
                <c:pt idx="0">
                  <c:v>6.0339045094385353E-6</c:v>
                </c:pt>
                <c:pt idx="1">
                  <c:v>2.222488160976527E-4</c:v>
                </c:pt>
                <c:pt idx="2">
                  <c:v>2.3662962184514786E-3</c:v>
                </c:pt>
                <c:pt idx="3">
                  <c:v>1.2660137311553622E-2</c:v>
                </c:pt>
                <c:pt idx="4">
                  <c:v>4.1746573999302081E-2</c:v>
                </c:pt>
                <c:pt idx="5">
                  <c:v>7.0585620602163557E-2</c:v>
                </c:pt>
                <c:pt idx="6">
                  <c:v>9.7386213131586394E-2</c:v>
                </c:pt>
                <c:pt idx="7">
                  <c:v>0.11460496530002082</c:v>
                </c:pt>
                <c:pt idx="8">
                  <c:v>0.15176778317365275</c:v>
                </c:pt>
                <c:pt idx="9">
                  <c:v>0.21469839025484194</c:v>
                </c:pt>
                <c:pt idx="10">
                  <c:v>0.140667410177789</c:v>
                </c:pt>
                <c:pt idx="11">
                  <c:v>8.3731487226726978E-2</c:v>
                </c:pt>
                <c:pt idx="12">
                  <c:v>4.4119909773014568E-2</c:v>
                </c:pt>
                <c:pt idx="13">
                  <c:v>2.5436930110289718E-2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079-4F5B-AF1F-D0833F537685}"/>
            </c:ext>
          </c:extLst>
        </c:ser>
        <c:ser>
          <c:idx val="15"/>
          <c:order val="15"/>
          <c:tx>
            <c:strRef>
              <c:f>'（参考）過年度比較'!$Q$1</c:f>
              <c:strCache>
                <c:ptCount val="1"/>
                <c:pt idx="0">
                  <c:v>2015年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'（参考）過年度比較'!$A$2:$A$15</c:f>
              <c:strCache>
                <c:ptCount val="14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'（参考）過年度比較'!$Q$2:$Q$15</c:f>
              <c:numCache>
                <c:formatCode>0.00%</c:formatCode>
                <c:ptCount val="14"/>
                <c:pt idx="0">
                  <c:v>1.0015052624094012E-6</c:v>
                </c:pt>
                <c:pt idx="1">
                  <c:v>1.6324535777273241E-4</c:v>
                </c:pt>
                <c:pt idx="2">
                  <c:v>1.8597952722942581E-3</c:v>
                </c:pt>
                <c:pt idx="3">
                  <c:v>1.0801234255085392E-2</c:v>
                </c:pt>
                <c:pt idx="4">
                  <c:v>3.4250478469139117E-2</c:v>
                </c:pt>
                <c:pt idx="5">
                  <c:v>7.8692274488556299E-2</c:v>
                </c:pt>
                <c:pt idx="6">
                  <c:v>0.1037479331435147</c:v>
                </c:pt>
                <c:pt idx="7">
                  <c:v>0.12016861342597923</c:v>
                </c:pt>
                <c:pt idx="8">
                  <c:v>0.12927530077706792</c:v>
                </c:pt>
                <c:pt idx="9">
                  <c:v>0.15311413053819892</c:v>
                </c:pt>
                <c:pt idx="10">
                  <c:v>0.17927244648707005</c:v>
                </c:pt>
                <c:pt idx="11">
                  <c:v>0.10096575152454138</c:v>
                </c:pt>
                <c:pt idx="12">
                  <c:v>5.2870464307854706E-2</c:v>
                </c:pt>
                <c:pt idx="13">
                  <c:v>3.4817330447662838E-2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079-4F5B-AF1F-D0833F537685}"/>
            </c:ext>
          </c:extLst>
        </c:ser>
        <c:ser>
          <c:idx val="20"/>
          <c:order val="20"/>
          <c:tx>
            <c:strRef>
              <c:f>'（参考）過年度比較'!$V$1</c:f>
              <c:strCache>
                <c:ptCount val="1"/>
                <c:pt idx="0">
                  <c:v>2020年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'（参考）過年度比較'!$A$2:$A$15</c:f>
              <c:strCache>
                <c:ptCount val="14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'（参考）過年度比較'!$V$2:$V$15</c:f>
              <c:numCache>
                <c:formatCode>0.00%</c:formatCode>
                <c:ptCount val="14"/>
                <c:pt idx="0">
                  <c:v>2.1242269141674253E-6</c:v>
                </c:pt>
                <c:pt idx="1">
                  <c:v>1.4232320324921748E-4</c:v>
                </c:pt>
                <c:pt idx="2">
                  <c:v>1.5347539454859645E-3</c:v>
                </c:pt>
                <c:pt idx="3">
                  <c:v>7.401868682416394E-3</c:v>
                </c:pt>
                <c:pt idx="4">
                  <c:v>2.6337227395304821E-2</c:v>
                </c:pt>
                <c:pt idx="5">
                  <c:v>6.1756586962132473E-2</c:v>
                </c:pt>
                <c:pt idx="6">
                  <c:v>0.11353780433533471</c:v>
                </c:pt>
                <c:pt idx="7">
                  <c:v>0.12961289150829669</c:v>
                </c:pt>
                <c:pt idx="8">
                  <c:v>0.13803014065568511</c:v>
                </c:pt>
                <c:pt idx="9">
                  <c:v>0.13666426274987548</c:v>
                </c:pt>
                <c:pt idx="10">
                  <c:v>0.13529626061715164</c:v>
                </c:pt>
                <c:pt idx="11">
                  <c:v>0.13734401536240903</c:v>
                </c:pt>
                <c:pt idx="12">
                  <c:v>6.6844110421563449E-2</c:v>
                </c:pt>
                <c:pt idx="13">
                  <c:v>4.5495629934180826E-2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079-4F5B-AF1F-D0833F537685}"/>
            </c:ext>
          </c:extLst>
        </c:ser>
        <c:ser>
          <c:idx val="23"/>
          <c:order val="23"/>
          <c:tx>
            <c:strRef>
              <c:f>'（参考）過年度比較'!$Y$1</c:f>
              <c:strCache>
                <c:ptCount val="1"/>
                <c:pt idx="0">
                  <c:v>2023年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'（参考）過年度比較'!$A$2:$A$15</c:f>
              <c:strCache>
                <c:ptCount val="14"/>
                <c:pt idx="0">
                  <c:v>15～19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'（参考）過年度比較'!$Y$2:$Y$15</c:f>
              <c:numCache>
                <c:formatCode>0.00%</c:formatCode>
                <c:ptCount val="14"/>
                <c:pt idx="0">
                  <c:v>2.1926506734726544E-6</c:v>
                </c:pt>
                <c:pt idx="1">
                  <c:v>1.8856795791864827E-4</c:v>
                </c:pt>
                <c:pt idx="2">
                  <c:v>1.6938226452576255E-3</c:v>
                </c:pt>
                <c:pt idx="3">
                  <c:v>7.2039537876944061E-3</c:v>
                </c:pt>
                <c:pt idx="4">
                  <c:v>2.2627058624901056E-2</c:v>
                </c:pt>
                <c:pt idx="5">
                  <c:v>5.46485290602957E-2</c:v>
                </c:pt>
                <c:pt idx="6">
                  <c:v>0.10305129267720455</c:v>
                </c:pt>
                <c:pt idx="7">
                  <c:v>0.1442446208797353</c:v>
                </c:pt>
                <c:pt idx="8">
                  <c:v>0.14686483843453513</c:v>
                </c:pt>
                <c:pt idx="9">
                  <c:v>0.14041296382784185</c:v>
                </c:pt>
                <c:pt idx="10">
                  <c:v>0.12405907877974606</c:v>
                </c:pt>
                <c:pt idx="11">
                  <c:v>0.11824307286835983</c:v>
                </c:pt>
                <c:pt idx="12">
                  <c:v>8.26486781605415E-2</c:v>
                </c:pt>
                <c:pt idx="13">
                  <c:v>5.4111329645294901E-2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079-4F5B-AF1F-D0833F537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361471"/>
        <c:axId val="154823830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'（参考）過年度比較'!$C$1</c15:sqref>
                        </c15:formulaRef>
                      </c:ext>
                    </c:extLst>
                    <c:strCache>
                      <c:ptCount val="1"/>
                      <c:pt idx="0">
                        <c:v>2001年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'（参考）過年度比較'!$C$2:$C$15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0</c:v>
                      </c:pt>
                      <c:pt idx="1">
                        <c:v>2.6868520285732816E-4</c:v>
                      </c:pt>
                      <c:pt idx="2">
                        <c:v>3.3456969704456574E-3</c:v>
                      </c:pt>
                      <c:pt idx="3">
                        <c:v>1.4915631816857577E-2</c:v>
                      </c:pt>
                      <c:pt idx="4">
                        <c:v>3.5791751467216804E-2</c:v>
                      </c:pt>
                      <c:pt idx="5">
                        <c:v>6.4867402308222077E-2</c:v>
                      </c:pt>
                      <c:pt idx="6">
                        <c:v>0.10495708757593446</c:v>
                      </c:pt>
                      <c:pt idx="7">
                        <c:v>0.19865616220762469</c:v>
                      </c:pt>
                      <c:pt idx="8">
                        <c:v>0.18459908770564457</c:v>
                      </c:pt>
                      <c:pt idx="9">
                        <c:v>0.16700175108632209</c:v>
                      </c:pt>
                      <c:pt idx="10">
                        <c:v>0.11626554333604078</c:v>
                      </c:pt>
                      <c:pt idx="11">
                        <c:v>6.39892855341328E-2</c:v>
                      </c:pt>
                      <c:pt idx="12">
                        <c:v>2.9666552398247063E-2</c:v>
                      </c:pt>
                      <c:pt idx="13">
                        <c:v>1.567536239045416E-2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079-4F5B-AF1F-D0833F53768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'（参考）過年度比較'!$D$1</c15:sqref>
                        </c15:formulaRef>
                      </c:ext>
                    </c:extLst>
                    <c:strCache>
                      <c:ptCount val="1"/>
                      <c:pt idx="0">
                        <c:v>2002年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'（参考）過年度比較'!$D$2:$D$15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3.0374794590451586E-6</c:v>
                      </c:pt>
                      <c:pt idx="1">
                        <c:v>2.5312328825376315E-4</c:v>
                      </c:pt>
                      <c:pt idx="2">
                        <c:v>3.1923909114564613E-3</c:v>
                      </c:pt>
                      <c:pt idx="3">
                        <c:v>1.4553576581438368E-2</c:v>
                      </c:pt>
                      <c:pt idx="4">
                        <c:v>3.6025518877428594E-2</c:v>
                      </c:pt>
                      <c:pt idx="5">
                        <c:v>6.514077198552945E-2</c:v>
                      </c:pt>
                      <c:pt idx="6">
                        <c:v>9.900968044703598E-2</c:v>
                      </c:pt>
                      <c:pt idx="7">
                        <c:v>0.18178605817178162</c:v>
                      </c:pt>
                      <c:pt idx="8">
                        <c:v>0.19501428121592326</c:v>
                      </c:pt>
                      <c:pt idx="9">
                        <c:v>0.17115184258566452</c:v>
                      </c:pt>
                      <c:pt idx="10">
                        <c:v>0.1187937966569501</c:v>
                      </c:pt>
                      <c:pt idx="11">
                        <c:v>6.7283207497309303E-2</c:v>
                      </c:pt>
                      <c:pt idx="12">
                        <c:v>3.1287050921318144E-2</c:v>
                      </c:pt>
                      <c:pt idx="13">
                        <c:v>1.6505663380451389E-2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079-4F5B-AF1F-D0833F53768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'（参考）過年度比較'!$E$1</c15:sqref>
                        </c15:formulaRef>
                      </c:ext>
                    </c:extLst>
                    <c:strCache>
                      <c:ptCount val="1"/>
                      <c:pt idx="0">
                        <c:v>2003年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'（参考）過年度比較'!$E$2:$E$15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1.0010310619938538E-6</c:v>
                      </c:pt>
                      <c:pt idx="1">
                        <c:v>2.5426188974643884E-4</c:v>
                      </c:pt>
                      <c:pt idx="2">
                        <c:v>2.9860756579276658E-3</c:v>
                      </c:pt>
                      <c:pt idx="3">
                        <c:v>1.4691131865821798E-2</c:v>
                      </c:pt>
                      <c:pt idx="4">
                        <c:v>3.6459553339940137E-2</c:v>
                      </c:pt>
                      <c:pt idx="5">
                        <c:v>6.4891838593751569E-2</c:v>
                      </c:pt>
                      <c:pt idx="6">
                        <c:v>9.5829704595733603E-2</c:v>
                      </c:pt>
                      <c:pt idx="7">
                        <c:v>0.16448942410683004</c:v>
                      </c:pt>
                      <c:pt idx="8">
                        <c:v>0.20348959428211061</c:v>
                      </c:pt>
                      <c:pt idx="9">
                        <c:v>0.17886523118812378</c:v>
                      </c:pt>
                      <c:pt idx="10">
                        <c:v>0.1181607055266925</c:v>
                      </c:pt>
                      <c:pt idx="11">
                        <c:v>6.9532618597155066E-2</c:v>
                      </c:pt>
                      <c:pt idx="12">
                        <c:v>3.3082074536772879E-2</c:v>
                      </c:pt>
                      <c:pt idx="13">
                        <c:v>1.7266784788331983E-2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079-4F5B-AF1F-D0833F53768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'（参考）過年度比較'!$F$1</c15:sqref>
                        </c15:formulaRef>
                      </c:ext>
                    </c:extLst>
                    <c:strCache>
                      <c:ptCount val="1"/>
                      <c:pt idx="0">
                        <c:v>2004年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'（参考）過年度比較'!$F$2:$F$15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0</c:v>
                      </c:pt>
                      <c:pt idx="1">
                        <c:v>2.0628100504130651E-4</c:v>
                      </c:pt>
                      <c:pt idx="2">
                        <c:v>2.6715905774861892E-3</c:v>
                      </c:pt>
                      <c:pt idx="3">
                        <c:v>1.4475895309874318E-2</c:v>
                      </c:pt>
                      <c:pt idx="4">
                        <c:v>3.6379919298845834E-2</c:v>
                      </c:pt>
                      <c:pt idx="5">
                        <c:v>6.504392276034171E-2</c:v>
                      </c:pt>
                      <c:pt idx="6">
                        <c:v>9.4063132050030696E-2</c:v>
                      </c:pt>
                      <c:pt idx="7">
                        <c:v>0.14665472584751305</c:v>
                      </c:pt>
                      <c:pt idx="8">
                        <c:v>0.21137161774620392</c:v>
                      </c:pt>
                      <c:pt idx="9">
                        <c:v>0.18550599221163425</c:v>
                      </c:pt>
                      <c:pt idx="10">
                        <c:v>0.11932098330633233</c:v>
                      </c:pt>
                      <c:pt idx="11">
                        <c:v>7.1645921170468613E-2</c:v>
                      </c:pt>
                      <c:pt idx="12">
                        <c:v>3.4443896597872788E-2</c:v>
                      </c:pt>
                      <c:pt idx="13">
                        <c:v>1.8216122118354983E-2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079-4F5B-AF1F-D0833F53768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'（参考）過年度比較'!$H$1</c15:sqref>
                        </c15:formulaRef>
                      </c:ext>
                    </c:extLst>
                    <c:strCache>
                      <c:ptCount val="1"/>
                      <c:pt idx="0">
                        <c:v>2006年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'（参考）過年度比較'!$H$2:$H$15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1.0417556499617674E-6</c:v>
                      </c:pt>
                      <c:pt idx="1">
                        <c:v>2.0835112999235351E-4</c:v>
                      </c:pt>
                      <c:pt idx="2">
                        <c:v>2.2543592265172651E-3</c:v>
                      </c:pt>
                      <c:pt idx="3">
                        <c:v>1.357407611900183E-2</c:v>
                      </c:pt>
                      <c:pt idx="4">
                        <c:v>3.7416737679676806E-2</c:v>
                      </c:pt>
                      <c:pt idx="5">
                        <c:v>6.4167981015045034E-2</c:v>
                      </c:pt>
                      <c:pt idx="6">
                        <c:v>9.1862013213628663E-2</c:v>
                      </c:pt>
                      <c:pt idx="7">
                        <c:v>0.12774528657656176</c:v>
                      </c:pt>
                      <c:pt idx="8">
                        <c:v>0.2203865330163618</c:v>
                      </c:pt>
                      <c:pt idx="9">
                        <c:v>0.17650882679562213</c:v>
                      </c:pt>
                      <c:pt idx="10">
                        <c:v>0.12969441139764021</c:v>
                      </c:pt>
                      <c:pt idx="11">
                        <c:v>7.8014997114336848E-2</c:v>
                      </c:pt>
                      <c:pt idx="12">
                        <c:v>3.7332355472029899E-2</c:v>
                      </c:pt>
                      <c:pt idx="13">
                        <c:v>2.0833029487935428E-2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079-4F5B-AF1F-D0833F53768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'（参考）過年度比較'!$I$1</c15:sqref>
                        </c15:formulaRef>
                      </c:ext>
                    </c:extLst>
                    <c:strCache>
                      <c:ptCount val="1"/>
                      <c:pt idx="0">
                        <c:v>2007年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'（参考）過年度比較'!$I$2:$I$15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2.0986138655418096E-6</c:v>
                      </c:pt>
                      <c:pt idx="1">
                        <c:v>1.7208633697442837E-4</c:v>
                      </c:pt>
                      <c:pt idx="2">
                        <c:v>2.2434182222641945E-3</c:v>
                      </c:pt>
                      <c:pt idx="3">
                        <c:v>1.3363973095770244E-2</c:v>
                      </c:pt>
                      <c:pt idx="4">
                        <c:v>3.8001699877231093E-2</c:v>
                      </c:pt>
                      <c:pt idx="5">
                        <c:v>6.5923757358264862E-2</c:v>
                      </c:pt>
                      <c:pt idx="6">
                        <c:v>9.2905635827535915E-2</c:v>
                      </c:pt>
                      <c:pt idx="7">
                        <c:v>0.12117081667558578</c:v>
                      </c:pt>
                      <c:pt idx="8">
                        <c:v>0.20171771544894596</c:v>
                      </c:pt>
                      <c:pt idx="9">
                        <c:v>0.18953736057334131</c:v>
                      </c:pt>
                      <c:pt idx="10">
                        <c:v>0.13426406858270112</c:v>
                      </c:pt>
                      <c:pt idx="11">
                        <c:v>7.9771460950042491E-2</c:v>
                      </c:pt>
                      <c:pt idx="12">
                        <c:v>3.9193712552858834E-2</c:v>
                      </c:pt>
                      <c:pt idx="13">
                        <c:v>2.1732195884618211E-2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079-4F5B-AF1F-D0833F53768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'（参考）過年度比較'!$J$1</c15:sqref>
                        </c15:formulaRef>
                      </c:ext>
                    </c:extLst>
                    <c:strCache>
                      <c:ptCount val="1"/>
                      <c:pt idx="0">
                        <c:v>2008年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'（参考）過年度比較'!$J$2:$J$15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1.0507689527196002E-6</c:v>
                      </c:pt>
                      <c:pt idx="1">
                        <c:v>1.5971688081337922E-4</c:v>
                      </c:pt>
                      <c:pt idx="2">
                        <c:v>2.2822701653069715E-3</c:v>
                      </c:pt>
                      <c:pt idx="3">
                        <c:v>1.2949676573316353E-2</c:v>
                      </c:pt>
                      <c:pt idx="4">
                        <c:v>3.9267235763131458E-2</c:v>
                      </c:pt>
                      <c:pt idx="5">
                        <c:v>6.8106640439473606E-2</c:v>
                      </c:pt>
                      <c:pt idx="6">
                        <c:v>9.3066606142374997E-2</c:v>
                      </c:pt>
                      <c:pt idx="7">
                        <c:v>0.1179740333976404</c:v>
                      </c:pt>
                      <c:pt idx="8">
                        <c:v>0.1826751316613498</c:v>
                      </c:pt>
                      <c:pt idx="9">
                        <c:v>0.19937920570273326</c:v>
                      </c:pt>
                      <c:pt idx="10">
                        <c:v>0.14076521198212852</c:v>
                      </c:pt>
                      <c:pt idx="11">
                        <c:v>7.9879455785744014E-2</c:v>
                      </c:pt>
                      <c:pt idx="12">
                        <c:v>4.0570189264503759E-2</c:v>
                      </c:pt>
                      <c:pt idx="13">
                        <c:v>2.2923575472530797E-2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079-4F5B-AF1F-D0833F53768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'（参考）過年度比較'!$K$1</c15:sqref>
                        </c15:formulaRef>
                      </c:ext>
                    </c:extLst>
                    <c:strCache>
                      <c:ptCount val="1"/>
                      <c:pt idx="0">
                        <c:v>2009年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'（参考）過年度比較'!$K$2:$K$15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2.0724207428592153E-6</c:v>
                      </c:pt>
                      <c:pt idx="1">
                        <c:v>1.7408334240017406E-4</c:v>
                      </c:pt>
                      <c:pt idx="2">
                        <c:v>2.1667158866593094E-3</c:v>
                      </c:pt>
                      <c:pt idx="3">
                        <c:v>1.2630368217355487E-2</c:v>
                      </c:pt>
                      <c:pt idx="4">
                        <c:v>4.0383190595354668E-2</c:v>
                      </c:pt>
                      <c:pt idx="5">
                        <c:v>6.972763210386973E-2</c:v>
                      </c:pt>
                      <c:pt idx="6">
                        <c:v>9.4684758899751836E-2</c:v>
                      </c:pt>
                      <c:pt idx="7">
                        <c:v>0.11640269207454496</c:v>
                      </c:pt>
                      <c:pt idx="8">
                        <c:v>0.16404453632176405</c:v>
                      </c:pt>
                      <c:pt idx="9">
                        <c:v>0.20776432431312206</c:v>
                      </c:pt>
                      <c:pt idx="10">
                        <c:v>0.14594815839511738</c:v>
                      </c:pt>
                      <c:pt idx="11">
                        <c:v>8.0653434260223505E-2</c:v>
                      </c:pt>
                      <c:pt idx="12">
                        <c:v>4.1601773992155887E-2</c:v>
                      </c:pt>
                      <c:pt idx="13">
                        <c:v>2.3816259176938099E-2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079-4F5B-AF1F-D0833F53768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'（参考）過年度比較'!$M$1</c15:sqref>
                        </c15:formulaRef>
                      </c:ext>
                    </c:extLst>
                    <c:strCache>
                      <c:ptCount val="1"/>
                      <c:pt idx="0">
                        <c:v>2011年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'（参考）過年度比較'!$M$2:$M$15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4.9770607271087553E-6</c:v>
                      </c:pt>
                      <c:pt idx="1">
                        <c:v>2.0007784122977199E-4</c:v>
                      </c:pt>
                      <c:pt idx="2">
                        <c:v>2.3780396154125631E-3</c:v>
                      </c:pt>
                      <c:pt idx="3">
                        <c:v>1.2251532685850912E-2</c:v>
                      </c:pt>
                      <c:pt idx="4">
                        <c:v>4.1201104111151701E-2</c:v>
                      </c:pt>
                      <c:pt idx="5">
                        <c:v>7.6380960154647223E-2</c:v>
                      </c:pt>
                      <c:pt idx="6">
                        <c:v>9.5640194344267279E-2</c:v>
                      </c:pt>
                      <c:pt idx="7">
                        <c:v>0.11419268591063787</c:v>
                      </c:pt>
                      <c:pt idx="8">
                        <c:v>0.14341699108807504</c:v>
                      </c:pt>
                      <c:pt idx="9">
                        <c:v>0.21413505154741796</c:v>
                      </c:pt>
                      <c:pt idx="10">
                        <c:v>0.13861014583783343</c:v>
                      </c:pt>
                      <c:pt idx="11">
                        <c:v>8.856181857817319E-2</c:v>
                      </c:pt>
                      <c:pt idx="12">
                        <c:v>4.6194091432587209E-2</c:v>
                      </c:pt>
                      <c:pt idx="13">
                        <c:v>2.683232979198872E-2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079-4F5B-AF1F-D0833F537685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'（参考）過年度比較'!$N$1</c15:sqref>
                        </c15:formulaRef>
                      </c:ext>
                    </c:extLst>
                    <c:strCache>
                      <c:ptCount val="1"/>
                      <c:pt idx="0">
                        <c:v>2012年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'（参考）過年度比較'!$N$2:$N$15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1.98397149429757E-6</c:v>
                      </c:pt>
                      <c:pt idx="1">
                        <c:v>1.9839714942975698E-4</c:v>
                      </c:pt>
                      <c:pt idx="2">
                        <c:v>2.3202546625810082E-3</c:v>
                      </c:pt>
                      <c:pt idx="3">
                        <c:v>1.2055602785099184E-2</c:v>
                      </c:pt>
                      <c:pt idx="4">
                        <c:v>4.0158559001824259E-2</c:v>
                      </c:pt>
                      <c:pt idx="5">
                        <c:v>7.7326280975994935E-2</c:v>
                      </c:pt>
                      <c:pt idx="6">
                        <c:v>9.8977361893264323E-2</c:v>
                      </c:pt>
                      <c:pt idx="7">
                        <c:v>0.11532627899202344</c:v>
                      </c:pt>
                      <c:pt idx="8">
                        <c:v>0.135885183601682</c:v>
                      </c:pt>
                      <c:pt idx="9">
                        <c:v>0.19701928122696732</c:v>
                      </c:pt>
                      <c:pt idx="10">
                        <c:v>0.15141075253030764</c:v>
                      </c:pt>
                      <c:pt idx="11">
                        <c:v>9.242628801909375E-2</c:v>
                      </c:pt>
                      <c:pt idx="12">
                        <c:v>4.8154956109590613E-2</c:v>
                      </c:pt>
                      <c:pt idx="13">
                        <c:v>2.8738819080647446E-2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079-4F5B-AF1F-D0833F53768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'（参考）過年度比較'!$O$1</c15:sqref>
                        </c15:formulaRef>
                      </c:ext>
                    </c:extLst>
                    <c:strCache>
                      <c:ptCount val="1"/>
                      <c:pt idx="0">
                        <c:v>2013年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'（参考）過年度比較'!$O$2:$O$15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5.9777091226815204E-6</c:v>
                      </c:pt>
                      <c:pt idx="1">
                        <c:v>1.7434984941154435E-4</c:v>
                      </c:pt>
                      <c:pt idx="2">
                        <c:v>2.1539678538729078E-3</c:v>
                      </c:pt>
                      <c:pt idx="3">
                        <c:v>1.1700369322795296E-2</c:v>
                      </c:pt>
                      <c:pt idx="4">
                        <c:v>3.825434953060039E-2</c:v>
                      </c:pt>
                      <c:pt idx="5">
                        <c:v>7.8264152973561596E-2</c:v>
                      </c:pt>
                      <c:pt idx="6">
                        <c:v>0.10188208171727627</c:v>
                      </c:pt>
                      <c:pt idx="7">
                        <c:v>0.11570852291803863</c:v>
                      </c:pt>
                      <c:pt idx="8">
                        <c:v>0.13222493322400766</c:v>
                      </c:pt>
                      <c:pt idx="9">
                        <c:v>0.18023590032767811</c:v>
                      </c:pt>
                      <c:pt idx="10">
                        <c:v>0.16169802805338893</c:v>
                      </c:pt>
                      <c:pt idx="11">
                        <c:v>9.8395084729045387E-2</c:v>
                      </c:pt>
                      <c:pt idx="12">
                        <c:v>4.8793050713887912E-2</c:v>
                      </c:pt>
                      <c:pt idx="13">
                        <c:v>3.0509231077312703E-2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079-4F5B-AF1F-D0833F537685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'（参考）過年度比較'!$P$1</c15:sqref>
                        </c15:formulaRef>
                      </c:ext>
                    </c:extLst>
                    <c:strCache>
                      <c:ptCount val="1"/>
                      <c:pt idx="0">
                        <c:v>2014年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'（参考）過年度比較'!$P$2:$P$15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1.9953986108034872E-6</c:v>
                      </c:pt>
                      <c:pt idx="1">
                        <c:v>1.7260197983450163E-4</c:v>
                      </c:pt>
                      <c:pt idx="2">
                        <c:v>2.0093664010791116E-3</c:v>
                      </c:pt>
                      <c:pt idx="3">
                        <c:v>1.1173234521194127E-2</c:v>
                      </c:pt>
                      <c:pt idx="4">
                        <c:v>3.6111726359016112E-2</c:v>
                      </c:pt>
                      <c:pt idx="5">
                        <c:v>7.8833210616318775E-2</c:v>
                      </c:pt>
                      <c:pt idx="6">
                        <c:v>0.10343148699099876</c:v>
                      </c:pt>
                      <c:pt idx="7">
                        <c:v>0.11714386624444031</c:v>
                      </c:pt>
                      <c:pt idx="8">
                        <c:v>0.13054396561529114</c:v>
                      </c:pt>
                      <c:pt idx="9">
                        <c:v>0.16339720604286515</c:v>
                      </c:pt>
                      <c:pt idx="10">
                        <c:v>0.17139476367496553</c:v>
                      </c:pt>
                      <c:pt idx="11">
                        <c:v>0.10354522471181456</c:v>
                      </c:pt>
                      <c:pt idx="12">
                        <c:v>4.9986730599238166E-2</c:v>
                      </c:pt>
                      <c:pt idx="13">
                        <c:v>3.2254620844332969E-2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079-4F5B-AF1F-D0833F537685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'（参考）過年度比較'!$R$1</c15:sqref>
                        </c15:formulaRef>
                      </c:ext>
                    </c:extLst>
                    <c:strCache>
                      <c:ptCount val="1"/>
                      <c:pt idx="0">
                        <c:v>2016年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'（参考）過年度比較'!$R$2:$R$15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2.0191333072192092E-6</c:v>
                      </c:pt>
                      <c:pt idx="1">
                        <c:v>1.4638716477339268E-4</c:v>
                      </c:pt>
                      <c:pt idx="2">
                        <c:v>1.7707799104312466E-3</c:v>
                      </c:pt>
                      <c:pt idx="3">
                        <c:v>1.0174412735077597E-2</c:v>
                      </c:pt>
                      <c:pt idx="4">
                        <c:v>3.2516122779458145E-2</c:v>
                      </c:pt>
                      <c:pt idx="5">
                        <c:v>7.7112720136008825E-2</c:v>
                      </c:pt>
                      <c:pt idx="6">
                        <c:v>0.1109362317318914</c:v>
                      </c:pt>
                      <c:pt idx="7">
                        <c:v>0.11831313526981678</c:v>
                      </c:pt>
                      <c:pt idx="8">
                        <c:v>0.1291831394292314</c:v>
                      </c:pt>
                      <c:pt idx="9">
                        <c:v>0.14624178717527289</c:v>
                      </c:pt>
                      <c:pt idx="10">
                        <c:v>0.17957565894415481</c:v>
                      </c:pt>
                      <c:pt idx="11">
                        <c:v>0.10055788653278468</c:v>
                      </c:pt>
                      <c:pt idx="12">
                        <c:v>5.6570057868360585E-2</c:v>
                      </c:pt>
                      <c:pt idx="13">
                        <c:v>3.6899661189431048E-2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079-4F5B-AF1F-D0833F537685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'（参考）過年度比較'!$S$1</c15:sqref>
                        </c15:formulaRef>
                      </c:ext>
                    </c:extLst>
                    <c:strCache>
                      <c:ptCount val="1"/>
                      <c:pt idx="0">
                        <c:v>2017年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'（参考）過年度比較'!$S$2:$S$15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3.0603657137027875E-6</c:v>
                      </c:pt>
                      <c:pt idx="1">
                        <c:v>1.4689755425773381E-4</c:v>
                      </c:pt>
                      <c:pt idx="2">
                        <c:v>1.7138047996735611E-3</c:v>
                      </c:pt>
                      <c:pt idx="3">
                        <c:v>9.3687995715488002E-3</c:v>
                      </c:pt>
                      <c:pt idx="4">
                        <c:v>3.09586595598174E-2</c:v>
                      </c:pt>
                      <c:pt idx="5">
                        <c:v>7.4011884420188218E-2</c:v>
                      </c:pt>
                      <c:pt idx="6">
                        <c:v>0.11163908087016398</c:v>
                      </c:pt>
                      <c:pt idx="7">
                        <c:v>0.12257478768712861</c:v>
                      </c:pt>
                      <c:pt idx="8">
                        <c:v>0.13083573487031702</c:v>
                      </c:pt>
                      <c:pt idx="9">
                        <c:v>0.14019535334472472</c:v>
                      </c:pt>
                      <c:pt idx="10">
                        <c:v>0.1670898472367448</c:v>
                      </c:pt>
                      <c:pt idx="11">
                        <c:v>0.11240825278620795</c:v>
                      </c:pt>
                      <c:pt idx="12">
                        <c:v>5.9952564331437613E-2</c:v>
                      </c:pt>
                      <c:pt idx="13">
                        <c:v>3.9101272602075951E-2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079-4F5B-AF1F-D0833F537685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'（参考）過年度比較'!$T$1</c15:sqref>
                        </c15:formulaRef>
                      </c:ext>
                    </c:extLst>
                    <c:strCache>
                      <c:ptCount val="1"/>
                      <c:pt idx="0">
                        <c:v>2018年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'（参考）過年度比較'!$T$2:$T$15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4.1262849509229987E-6</c:v>
                      </c:pt>
                      <c:pt idx="1">
                        <c:v>1.4235683080684346E-4</c:v>
                      </c:pt>
                      <c:pt idx="2">
                        <c:v>1.6907452586406987E-3</c:v>
                      </c:pt>
                      <c:pt idx="3">
                        <c:v>8.7312189561530654E-3</c:v>
                      </c:pt>
                      <c:pt idx="4">
                        <c:v>2.9433822126171481E-2</c:v>
                      </c:pt>
                      <c:pt idx="5">
                        <c:v>6.9916803779677017E-2</c:v>
                      </c:pt>
                      <c:pt idx="6">
                        <c:v>0.11320669077104792</c:v>
                      </c:pt>
                      <c:pt idx="7">
                        <c:v>0.12641080261400151</c:v>
                      </c:pt>
                      <c:pt idx="8">
                        <c:v>0.13132005013436215</c:v>
                      </c:pt>
                      <c:pt idx="9">
                        <c:v>0.13810159945120412</c:v>
                      </c:pt>
                      <c:pt idx="10">
                        <c:v>0.15434472016051248</c:v>
                      </c:pt>
                      <c:pt idx="11">
                        <c:v>0.12211018212390203</c:v>
                      </c:pt>
                      <c:pt idx="12">
                        <c:v>6.4197772837697731E-2</c:v>
                      </c:pt>
                      <c:pt idx="13">
                        <c:v>4.0389108670872045E-2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079-4F5B-AF1F-D0833F537685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'（参考）過年度比較'!$U$1</c15:sqref>
                        </c15:formulaRef>
                      </c:ext>
                    </c:extLst>
                    <c:strCache>
                      <c:ptCount val="1"/>
                      <c:pt idx="0">
                        <c:v>2019年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'（参考）過年度比較'!$U$2:$U$15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2.089944961299444E-6</c:v>
                      </c:pt>
                      <c:pt idx="1">
                        <c:v>1.5465592713615888E-4</c:v>
                      </c:pt>
                      <c:pt idx="2">
                        <c:v>1.6029877853166738E-3</c:v>
                      </c:pt>
                      <c:pt idx="3">
                        <c:v>8.1173462296870412E-3</c:v>
                      </c:pt>
                      <c:pt idx="4">
                        <c:v>2.7923754627921876E-2</c:v>
                      </c:pt>
                      <c:pt idx="5">
                        <c:v>6.5789377436745206E-2</c:v>
                      </c:pt>
                      <c:pt idx="6">
                        <c:v>0.11412457952919811</c:v>
                      </c:pt>
                      <c:pt idx="7">
                        <c:v>0.12875210431333289</c:v>
                      </c:pt>
                      <c:pt idx="8">
                        <c:v>0.13398323655146541</c:v>
                      </c:pt>
                      <c:pt idx="9">
                        <c:v>0.13723519091124736</c:v>
                      </c:pt>
                      <c:pt idx="10">
                        <c:v>0.14201907492766178</c:v>
                      </c:pt>
                      <c:pt idx="11">
                        <c:v>0.13036554182345608</c:v>
                      </c:pt>
                      <c:pt idx="12">
                        <c:v>6.78720075906801E-2</c:v>
                      </c:pt>
                      <c:pt idx="13">
                        <c:v>4.2058052401190017E-2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079-4F5B-AF1F-D0833F537685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'（参考）過年度比較'!$W$1</c15:sqref>
                        </c15:formulaRef>
                      </c:ext>
                    </c:extLst>
                    <c:strCache>
                      <c:ptCount val="1"/>
                      <c:pt idx="0">
                        <c:v>2021年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'（参考）過年度比較'!$W$2:$W$15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1.0735280856417766E-6</c:v>
                      </c:pt>
                      <c:pt idx="1">
                        <c:v>1.6317626901755006E-4</c:v>
                      </c:pt>
                      <c:pt idx="2">
                        <c:v>1.5974097914349635E-3</c:v>
                      </c:pt>
                      <c:pt idx="3">
                        <c:v>7.3976820381574824E-3</c:v>
                      </c:pt>
                      <c:pt idx="4">
                        <c:v>2.5266557023664853E-2</c:v>
                      </c:pt>
                      <c:pt idx="5">
                        <c:v>5.9286662057652754E-2</c:v>
                      </c:pt>
                      <c:pt idx="6">
                        <c:v>0.11171133259188328</c:v>
                      </c:pt>
                      <c:pt idx="7">
                        <c:v>0.13884153437222227</c:v>
                      </c:pt>
                      <c:pt idx="8">
                        <c:v>0.13613087595597675</c:v>
                      </c:pt>
                      <c:pt idx="9">
                        <c:v>0.13702405132323073</c:v>
                      </c:pt>
                      <c:pt idx="10">
                        <c:v>0.13031235373179834</c:v>
                      </c:pt>
                      <c:pt idx="11">
                        <c:v>0.13693065437977989</c:v>
                      </c:pt>
                      <c:pt idx="12">
                        <c:v>6.6950579061049398E-2</c:v>
                      </c:pt>
                      <c:pt idx="13">
                        <c:v>4.8386057876046155E-2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079-4F5B-AF1F-D0833F537685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'（参考）過年度比較'!$X$1</c15:sqref>
                        </c15:formulaRef>
                      </c:ext>
                    </c:extLst>
                    <c:strCache>
                      <c:ptCount val="1"/>
                      <c:pt idx="0">
                        <c:v>2022年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'（参考）過年度比較'!$A$2:$A$15</c15:sqref>
                        </c15:formulaRef>
                      </c:ext>
                    </c:extLst>
                    <c:strCache>
                      <c:ptCount val="14"/>
                      <c:pt idx="0">
                        <c:v>15～19</c:v>
                      </c:pt>
                      <c:pt idx="1">
                        <c:v>20～24</c:v>
                      </c:pt>
                      <c:pt idx="2">
                        <c:v>25～29</c:v>
                      </c:pt>
                      <c:pt idx="3">
                        <c:v>30～34</c:v>
                      </c:pt>
                      <c:pt idx="4">
                        <c:v>35～39</c:v>
                      </c:pt>
                      <c:pt idx="5">
                        <c:v>40～44</c:v>
                      </c:pt>
                      <c:pt idx="6">
                        <c:v>45～49</c:v>
                      </c:pt>
                      <c:pt idx="7">
                        <c:v>50～54</c:v>
                      </c:pt>
                      <c:pt idx="8">
                        <c:v>55～59</c:v>
                      </c:pt>
                      <c:pt idx="9">
                        <c:v>60～64</c:v>
                      </c:pt>
                      <c:pt idx="10">
                        <c:v>65～69</c:v>
                      </c:pt>
                      <c:pt idx="11">
                        <c:v>70～74</c:v>
                      </c:pt>
                      <c:pt idx="12">
                        <c:v>75～79</c:v>
                      </c:pt>
                      <c:pt idx="13">
                        <c:v>80～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'（参考）過年度比較'!$X$2:$X$15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5.4129953026026764E-6</c:v>
                      </c:pt>
                      <c:pt idx="1">
                        <c:v>1.6672025532016245E-4</c:v>
                      </c:pt>
                      <c:pt idx="2">
                        <c:v>1.6260637889018439E-3</c:v>
                      </c:pt>
                      <c:pt idx="3">
                        <c:v>7.2544963045481073E-3</c:v>
                      </c:pt>
                      <c:pt idx="4">
                        <c:v>2.3965495402743092E-2</c:v>
                      </c:pt>
                      <c:pt idx="5">
                        <c:v>5.6905737017201419E-2</c:v>
                      </c:pt>
                      <c:pt idx="6">
                        <c:v>0.10817762852345396</c:v>
                      </c:pt>
                      <c:pt idx="7">
                        <c:v>0.14067725232028044</c:v>
                      </c:pt>
                      <c:pt idx="8">
                        <c:v>0.14195796700887622</c:v>
                      </c:pt>
                      <c:pt idx="9">
                        <c:v>0.13910098808816254</c:v>
                      </c:pt>
                      <c:pt idx="10">
                        <c:v>0.12545807472748277</c:v>
                      </c:pt>
                      <c:pt idx="11">
                        <c:v>0.12791016159956178</c:v>
                      </c:pt>
                      <c:pt idx="12">
                        <c:v>7.5382455183105393E-2</c:v>
                      </c:pt>
                      <c:pt idx="13">
                        <c:v>5.14115467850597E-2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9079-4F5B-AF1F-D0833F537685}"/>
                  </c:ext>
                </c:extLst>
              </c15:ser>
            </c15:filteredLineSeries>
          </c:ext>
        </c:extLst>
      </c:lineChart>
      <c:catAx>
        <c:axId val="39336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8238303"/>
        <c:crosses val="autoZero"/>
        <c:auto val="1"/>
        <c:lblAlgn val="ctr"/>
        <c:lblOffset val="100"/>
        <c:noMultiLvlLbl val="0"/>
      </c:catAx>
      <c:valAx>
        <c:axId val="1548238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361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960439</xdr:colOff>
      <xdr:row>21</xdr:row>
      <xdr:rowOff>176213</xdr:rowOff>
    </xdr:from>
    <xdr:to>
      <xdr:col>21</xdr:col>
      <xdr:colOff>1381125</xdr:colOff>
      <xdr:row>33</xdr:row>
      <xdr:rowOff>61913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9288B18-FD9D-11AF-A03F-5F3EE8A85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654844</xdr:colOff>
      <xdr:row>20</xdr:row>
      <xdr:rowOff>200026</xdr:rowOff>
    </xdr:from>
    <xdr:to>
      <xdr:col>25</xdr:col>
      <xdr:colOff>297656</xdr:colOff>
      <xdr:row>32</xdr:row>
      <xdr:rowOff>85726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43E88A6-3BE1-35B2-5076-CF506F1F6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1262063</xdr:colOff>
      <xdr:row>22</xdr:row>
      <xdr:rowOff>57150</xdr:rowOff>
    </xdr:from>
    <xdr:to>
      <xdr:col>16</xdr:col>
      <xdr:colOff>1381126</xdr:colOff>
      <xdr:row>33</xdr:row>
      <xdr:rowOff>180975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82AF91B-0D7F-05B8-7AD6-196A2572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9C77-CCEF-4405-BEA8-2D93BA1DED0B}">
  <dimension ref="A1:Y20"/>
  <sheetViews>
    <sheetView tabSelected="1" topLeftCell="L1" zoomScale="80" zoomScaleNormal="80" workbookViewId="0">
      <selection activeCell="R21" sqref="R21"/>
    </sheetView>
  </sheetViews>
  <sheetFormatPr defaultRowHeight="18.75" x14ac:dyDescent="0.4"/>
  <cols>
    <col min="2" max="2" width="21.75" bestFit="1" customWidth="1"/>
    <col min="3" max="24" width="20.5" bestFit="1" customWidth="1"/>
    <col min="25" max="25" width="23.75" bestFit="1" customWidth="1"/>
  </cols>
  <sheetData>
    <row r="1" spans="1:25" x14ac:dyDescent="0.4">
      <c r="A1" t="s">
        <v>0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35</v>
      </c>
      <c r="S1" t="s">
        <v>36</v>
      </c>
      <c r="T1" t="s">
        <v>37</v>
      </c>
      <c r="U1" t="s">
        <v>38</v>
      </c>
      <c r="V1" t="s">
        <v>39</v>
      </c>
      <c r="W1" t="s">
        <v>40</v>
      </c>
      <c r="X1" t="s">
        <v>41</v>
      </c>
      <c r="Y1" t="s">
        <v>42</v>
      </c>
    </row>
    <row r="2" spans="1:25" x14ac:dyDescent="0.4">
      <c r="A2" t="s">
        <v>1</v>
      </c>
      <c r="B2" s="1">
        <v>1.048541164677584E-6</v>
      </c>
      <c r="C2" s="1">
        <v>0</v>
      </c>
      <c r="D2" s="1">
        <v>3.0374794590451586E-6</v>
      </c>
      <c r="E2" s="1">
        <v>1.0010310619938538E-6</v>
      </c>
      <c r="F2" s="1">
        <v>0</v>
      </c>
      <c r="G2" s="1">
        <v>0</v>
      </c>
      <c r="H2" s="1">
        <v>1.0417556499617674E-6</v>
      </c>
      <c r="I2" s="1">
        <v>2.0986138655418096E-6</v>
      </c>
      <c r="J2" s="1">
        <v>1.0507689527196002E-6</v>
      </c>
      <c r="K2" s="1">
        <v>2.0724207428592153E-6</v>
      </c>
      <c r="L2" s="1">
        <v>6.0339045094385353E-6</v>
      </c>
      <c r="M2" s="1">
        <v>4.9770607271087553E-6</v>
      </c>
      <c r="N2" s="1">
        <v>1.98397149429757E-6</v>
      </c>
      <c r="O2" s="1">
        <v>5.9777091226815204E-6</v>
      </c>
      <c r="P2" s="1">
        <v>1.9953986108034872E-6</v>
      </c>
      <c r="Q2" s="1">
        <v>1.0015052624094012E-6</v>
      </c>
      <c r="R2" s="1">
        <v>2.0191333072192092E-6</v>
      </c>
      <c r="S2" s="1">
        <v>3.0603657137027875E-6</v>
      </c>
      <c r="T2" s="1">
        <v>4.1262849509229987E-6</v>
      </c>
      <c r="U2" s="1">
        <v>2.089944961299444E-6</v>
      </c>
      <c r="V2" s="1">
        <v>2.1242269141674253E-6</v>
      </c>
      <c r="W2" s="1">
        <v>1.0735280856417766E-6</v>
      </c>
      <c r="X2" s="1">
        <v>5.4129953026026764E-6</v>
      </c>
      <c r="Y2" s="1">
        <v>2.1926506734726544E-6</v>
      </c>
    </row>
    <row r="3" spans="1:25" x14ac:dyDescent="0.4">
      <c r="A3" t="s">
        <v>2</v>
      </c>
      <c r="B3" s="1">
        <v>2.5479550301665295E-4</v>
      </c>
      <c r="C3" s="1">
        <v>2.6868520285732816E-4</v>
      </c>
      <c r="D3" s="1">
        <v>2.5312328825376315E-4</v>
      </c>
      <c r="E3" s="1">
        <v>2.5426188974643884E-4</v>
      </c>
      <c r="F3" s="1">
        <v>2.0628100504130651E-4</v>
      </c>
      <c r="G3" s="1">
        <v>1.999973469739687E-4</v>
      </c>
      <c r="H3" s="1">
        <v>2.0835112999235351E-4</v>
      </c>
      <c r="I3" s="1">
        <v>1.7208633697442837E-4</v>
      </c>
      <c r="J3" s="1">
        <v>1.5971688081337922E-4</v>
      </c>
      <c r="K3" s="1">
        <v>1.7408334240017406E-4</v>
      </c>
      <c r="L3" s="1">
        <v>2.222488160976527E-4</v>
      </c>
      <c r="M3" s="1">
        <v>2.0007784122977199E-4</v>
      </c>
      <c r="N3" s="1">
        <v>1.9839714942975698E-4</v>
      </c>
      <c r="O3" s="1">
        <v>1.7434984941154435E-4</v>
      </c>
      <c r="P3" s="1">
        <v>1.7260197983450163E-4</v>
      </c>
      <c r="Q3" s="1">
        <v>1.6324535777273241E-4</v>
      </c>
      <c r="R3" s="1">
        <v>1.4638716477339268E-4</v>
      </c>
      <c r="S3" s="1">
        <v>1.4689755425773381E-4</v>
      </c>
      <c r="T3" s="1">
        <v>1.4235683080684346E-4</v>
      </c>
      <c r="U3" s="1">
        <v>1.5465592713615888E-4</v>
      </c>
      <c r="V3" s="1">
        <v>1.4232320324921748E-4</v>
      </c>
      <c r="W3" s="1">
        <v>1.6317626901755006E-4</v>
      </c>
      <c r="X3" s="1">
        <v>1.6672025532016245E-4</v>
      </c>
      <c r="Y3" s="1">
        <v>1.8856795791864827E-4</v>
      </c>
    </row>
    <row r="4" spans="1:25" x14ac:dyDescent="0.4">
      <c r="A4" t="s">
        <v>3</v>
      </c>
      <c r="B4" s="1">
        <v>3.3878365030732744E-3</v>
      </c>
      <c r="C4" s="1">
        <v>3.3456969704456574E-3</v>
      </c>
      <c r="D4" s="1">
        <v>3.1923909114564613E-3</v>
      </c>
      <c r="E4" s="1">
        <v>2.9860756579276658E-3</v>
      </c>
      <c r="F4" s="1">
        <v>2.6715905774861892E-3</v>
      </c>
      <c r="G4" s="1">
        <v>2.4244576347456619E-3</v>
      </c>
      <c r="H4" s="1">
        <v>2.2543592265172651E-3</v>
      </c>
      <c r="I4" s="1">
        <v>2.2434182222641945E-3</v>
      </c>
      <c r="J4" s="1">
        <v>2.2822701653069715E-3</v>
      </c>
      <c r="K4" s="1">
        <v>2.1667158866593094E-3</v>
      </c>
      <c r="L4" s="1">
        <v>2.3662962184514786E-3</v>
      </c>
      <c r="M4" s="1">
        <v>2.3780396154125631E-3</v>
      </c>
      <c r="N4" s="1">
        <v>2.3202546625810082E-3</v>
      </c>
      <c r="O4" s="1">
        <v>2.1539678538729078E-3</v>
      </c>
      <c r="P4" s="1">
        <v>2.0093664010791116E-3</v>
      </c>
      <c r="Q4" s="1">
        <v>1.8597952722942581E-3</v>
      </c>
      <c r="R4" s="1">
        <v>1.7707799104312466E-3</v>
      </c>
      <c r="S4" s="1">
        <v>1.7138047996735611E-3</v>
      </c>
      <c r="T4" s="1">
        <v>1.6907452586406987E-3</v>
      </c>
      <c r="U4" s="1">
        <v>1.6029877853166738E-3</v>
      </c>
      <c r="V4" s="1">
        <v>1.5347539454859645E-3</v>
      </c>
      <c r="W4" s="1">
        <v>1.5974097914349635E-3</v>
      </c>
      <c r="X4" s="1">
        <v>1.6260637889018439E-3</v>
      </c>
      <c r="Y4" s="1">
        <v>1.6938226452576255E-3</v>
      </c>
    </row>
    <row r="5" spans="1:25" x14ac:dyDescent="0.4">
      <c r="A5" t="s">
        <v>4</v>
      </c>
      <c r="B5" s="1">
        <v>1.383130650326201E-2</v>
      </c>
      <c r="C5" s="1">
        <v>1.4915631816857577E-2</v>
      </c>
      <c r="D5" s="1">
        <v>1.4553576581438368E-2</v>
      </c>
      <c r="E5" s="1">
        <v>1.4691131865821798E-2</v>
      </c>
      <c r="F5" s="1">
        <v>1.4475895309874318E-2</v>
      </c>
      <c r="G5" s="1">
        <v>1.4119200459585741E-2</v>
      </c>
      <c r="H5" s="1">
        <v>1.357407611900183E-2</v>
      </c>
      <c r="I5" s="1">
        <v>1.3363973095770244E-2</v>
      </c>
      <c r="J5" s="1">
        <v>1.2949676573316353E-2</v>
      </c>
      <c r="K5" s="1">
        <v>1.2630368217355487E-2</v>
      </c>
      <c r="L5" s="1">
        <v>1.2660137311553622E-2</v>
      </c>
      <c r="M5" s="1">
        <v>1.2251532685850912E-2</v>
      </c>
      <c r="N5" s="1">
        <v>1.2055602785099184E-2</v>
      </c>
      <c r="O5" s="1">
        <v>1.1700369322795296E-2</v>
      </c>
      <c r="P5" s="1">
        <v>1.1173234521194127E-2</v>
      </c>
      <c r="Q5" s="1">
        <v>1.0801234255085392E-2</v>
      </c>
      <c r="R5" s="1">
        <v>1.0174412735077597E-2</v>
      </c>
      <c r="S5" s="1">
        <v>9.3687995715488002E-3</v>
      </c>
      <c r="T5" s="1">
        <v>8.7312189561530654E-3</v>
      </c>
      <c r="U5" s="1">
        <v>8.1173462296870412E-3</v>
      </c>
      <c r="V5" s="1">
        <v>7.401868682416394E-3</v>
      </c>
      <c r="W5" s="1">
        <v>7.3976820381574824E-3</v>
      </c>
      <c r="X5" s="1">
        <v>7.2544963045481073E-3</v>
      </c>
      <c r="Y5" s="1">
        <v>7.2039537876944061E-3</v>
      </c>
    </row>
    <row r="6" spans="1:25" x14ac:dyDescent="0.4">
      <c r="A6" t="s">
        <v>5</v>
      </c>
      <c r="B6" s="1">
        <v>3.6420028813911209E-2</v>
      </c>
      <c r="C6" s="1">
        <v>3.5791751467216804E-2</v>
      </c>
      <c r="D6" s="1">
        <v>3.6025518877428594E-2</v>
      </c>
      <c r="E6" s="1">
        <v>3.6459553339940137E-2</v>
      </c>
      <c r="F6" s="1">
        <v>3.6379919298845834E-2</v>
      </c>
      <c r="G6" s="1">
        <v>3.5358714629295733E-2</v>
      </c>
      <c r="H6" s="1">
        <v>3.7416737679676806E-2</v>
      </c>
      <c r="I6" s="1">
        <v>3.8001699877231093E-2</v>
      </c>
      <c r="J6" s="1">
        <v>3.9267235763131458E-2</v>
      </c>
      <c r="K6" s="1">
        <v>4.0383190595354668E-2</v>
      </c>
      <c r="L6" s="1">
        <v>4.1746573999302081E-2</v>
      </c>
      <c r="M6" s="1">
        <v>4.1201104111151701E-2</v>
      </c>
      <c r="N6" s="1">
        <v>4.0158559001824259E-2</v>
      </c>
      <c r="O6" s="1">
        <v>3.825434953060039E-2</v>
      </c>
      <c r="P6" s="1">
        <v>3.6111726359016112E-2</v>
      </c>
      <c r="Q6" s="1">
        <v>3.4250478469139117E-2</v>
      </c>
      <c r="R6" s="1">
        <v>3.2516122779458145E-2</v>
      </c>
      <c r="S6" s="1">
        <v>3.09586595598174E-2</v>
      </c>
      <c r="T6" s="1">
        <v>2.9433822126171481E-2</v>
      </c>
      <c r="U6" s="1">
        <v>2.7923754627921876E-2</v>
      </c>
      <c r="V6" s="1">
        <v>2.6337227395304821E-2</v>
      </c>
      <c r="W6" s="1">
        <v>2.5266557023664853E-2</v>
      </c>
      <c r="X6" s="1">
        <v>2.3965495402743092E-2</v>
      </c>
      <c r="Y6" s="1">
        <v>2.2627058624901056E-2</v>
      </c>
    </row>
    <row r="7" spans="1:25" x14ac:dyDescent="0.4">
      <c r="A7" t="s">
        <v>6</v>
      </c>
      <c r="B7" s="1">
        <v>6.5041008444950532E-2</v>
      </c>
      <c r="C7" s="1">
        <v>6.4867402308222077E-2</v>
      </c>
      <c r="D7" s="1">
        <v>6.514077198552945E-2</v>
      </c>
      <c r="E7" s="1">
        <v>6.4891838593751569E-2</v>
      </c>
      <c r="F7" s="1">
        <v>6.504392276034171E-2</v>
      </c>
      <c r="G7" s="1">
        <v>6.5758311369338976E-2</v>
      </c>
      <c r="H7" s="1">
        <v>6.4167981015045034E-2</v>
      </c>
      <c r="I7" s="1">
        <v>6.5923757358264862E-2</v>
      </c>
      <c r="J7" s="1">
        <v>6.8106640439473606E-2</v>
      </c>
      <c r="K7" s="1">
        <v>6.972763210386973E-2</v>
      </c>
      <c r="L7" s="1">
        <v>7.0585620602163557E-2</v>
      </c>
      <c r="M7" s="1">
        <v>7.6380960154647223E-2</v>
      </c>
      <c r="N7" s="1">
        <v>7.7326280975994935E-2</v>
      </c>
      <c r="O7" s="1">
        <v>7.8264152973561596E-2</v>
      </c>
      <c r="P7" s="1">
        <v>7.8833210616318775E-2</v>
      </c>
      <c r="Q7" s="1">
        <v>7.8692274488556299E-2</v>
      </c>
      <c r="R7" s="1">
        <v>7.7112720136008825E-2</v>
      </c>
      <c r="S7" s="1">
        <v>7.4011884420188218E-2</v>
      </c>
      <c r="T7" s="1">
        <v>6.9916803779677017E-2</v>
      </c>
      <c r="U7" s="1">
        <v>6.5789377436745206E-2</v>
      </c>
      <c r="V7" s="1">
        <v>6.1756586962132473E-2</v>
      </c>
      <c r="W7" s="1">
        <v>5.9286662057652754E-2</v>
      </c>
      <c r="X7" s="1">
        <v>5.6905737017201419E-2</v>
      </c>
      <c r="Y7" s="1">
        <v>5.46485290602957E-2</v>
      </c>
    </row>
    <row r="8" spans="1:25" x14ac:dyDescent="0.4">
      <c r="A8" t="s">
        <v>7</v>
      </c>
      <c r="B8" s="1">
        <v>0.11104050933935616</v>
      </c>
      <c r="C8" s="1">
        <v>0.10495708757593446</v>
      </c>
      <c r="D8" s="1">
        <v>9.900968044703598E-2</v>
      </c>
      <c r="E8" s="1">
        <v>9.5829704595733603E-2</v>
      </c>
      <c r="F8" s="1">
        <v>9.4063132050030696E-2</v>
      </c>
      <c r="G8" s="1">
        <v>9.2543670339066922E-2</v>
      </c>
      <c r="H8" s="1">
        <v>9.1862013213628663E-2</v>
      </c>
      <c r="I8" s="1">
        <v>9.2905635827535915E-2</v>
      </c>
      <c r="J8" s="1">
        <v>9.3066606142374997E-2</v>
      </c>
      <c r="K8" s="1">
        <v>9.4684758899751836E-2</v>
      </c>
      <c r="L8" s="1">
        <v>9.7386213131586394E-2</v>
      </c>
      <c r="M8" s="1">
        <v>9.5640194344267279E-2</v>
      </c>
      <c r="N8" s="1">
        <v>9.8977361893264323E-2</v>
      </c>
      <c r="O8" s="1">
        <v>0.10188208171727627</v>
      </c>
      <c r="P8" s="1">
        <v>0.10343148699099876</v>
      </c>
      <c r="Q8" s="1">
        <v>0.1037479331435147</v>
      </c>
      <c r="R8" s="1">
        <v>0.1109362317318914</v>
      </c>
      <c r="S8" s="1">
        <v>0.11163908087016398</v>
      </c>
      <c r="T8" s="1">
        <v>0.11320669077104792</v>
      </c>
      <c r="U8" s="1">
        <v>0.11412457952919811</v>
      </c>
      <c r="V8" s="1">
        <v>0.11353780433533471</v>
      </c>
      <c r="W8" s="1">
        <v>0.11171133259188328</v>
      </c>
      <c r="X8" s="1">
        <v>0.10817762852345396</v>
      </c>
      <c r="Y8" s="1">
        <v>0.10305129267720455</v>
      </c>
    </row>
    <row r="9" spans="1:25" x14ac:dyDescent="0.4">
      <c r="A9" t="s">
        <v>8</v>
      </c>
      <c r="B9" s="1">
        <v>0.19934969476966696</v>
      </c>
      <c r="C9" s="1">
        <v>0.19865616220762469</v>
      </c>
      <c r="D9" s="1">
        <v>0.18178605817178162</v>
      </c>
      <c r="E9" s="1">
        <v>0.16448942410683004</v>
      </c>
      <c r="F9" s="1">
        <v>0.14665472584751305</v>
      </c>
      <c r="G9" s="1">
        <v>0.13554412033309762</v>
      </c>
      <c r="H9" s="1">
        <v>0.12774528657656176</v>
      </c>
      <c r="I9" s="1">
        <v>0.12117081667558578</v>
      </c>
      <c r="J9" s="1">
        <v>0.1179740333976404</v>
      </c>
      <c r="K9" s="1">
        <v>0.11640269207454496</v>
      </c>
      <c r="L9" s="1">
        <v>0.11460496530002082</v>
      </c>
      <c r="M9" s="1">
        <v>0.11419268591063787</v>
      </c>
      <c r="N9" s="1">
        <v>0.11532627899202344</v>
      </c>
      <c r="O9" s="1">
        <v>0.11570852291803863</v>
      </c>
      <c r="P9" s="1">
        <v>0.11714386624444031</v>
      </c>
      <c r="Q9" s="1">
        <v>0.12016861342597923</v>
      </c>
      <c r="R9" s="1">
        <v>0.11831313526981678</v>
      </c>
      <c r="S9" s="1">
        <v>0.12257478768712861</v>
      </c>
      <c r="T9" s="1">
        <v>0.12641080261400151</v>
      </c>
      <c r="U9" s="1">
        <v>0.12875210431333289</v>
      </c>
      <c r="V9" s="1">
        <v>0.12961289150829669</v>
      </c>
      <c r="W9" s="1">
        <v>0.13884153437222227</v>
      </c>
      <c r="X9" s="1">
        <v>0.14067725232028044</v>
      </c>
      <c r="Y9" s="1">
        <v>0.1442446208797353</v>
      </c>
    </row>
    <row r="10" spans="1:25" x14ac:dyDescent="0.4">
      <c r="A10" t="s">
        <v>9</v>
      </c>
      <c r="B10" s="1">
        <v>0.19037627948235619</v>
      </c>
      <c r="C10" s="1">
        <v>0.18459908770564457</v>
      </c>
      <c r="D10" s="1">
        <v>0.19501428121592326</v>
      </c>
      <c r="E10" s="1">
        <v>0.20348959428211061</v>
      </c>
      <c r="F10" s="1">
        <v>0.21137161774620392</v>
      </c>
      <c r="G10" s="1">
        <v>0.22014605928696868</v>
      </c>
      <c r="H10" s="1">
        <v>0.2203865330163618</v>
      </c>
      <c r="I10" s="1">
        <v>0.20171771544894596</v>
      </c>
      <c r="J10" s="1">
        <v>0.1826751316613498</v>
      </c>
      <c r="K10" s="1">
        <v>0.16404453632176405</v>
      </c>
      <c r="L10" s="1">
        <v>0.15176778317365275</v>
      </c>
      <c r="M10" s="1">
        <v>0.14341699108807504</v>
      </c>
      <c r="N10" s="1">
        <v>0.135885183601682</v>
      </c>
      <c r="O10" s="1">
        <v>0.13222493322400766</v>
      </c>
      <c r="P10" s="1">
        <v>0.13054396561529114</v>
      </c>
      <c r="Q10" s="1">
        <v>0.12927530077706792</v>
      </c>
      <c r="R10" s="1">
        <v>0.1291831394292314</v>
      </c>
      <c r="S10" s="1">
        <v>0.13083573487031702</v>
      </c>
      <c r="T10" s="1">
        <v>0.13132005013436215</v>
      </c>
      <c r="U10" s="1">
        <v>0.13398323655146541</v>
      </c>
      <c r="V10" s="1">
        <v>0.13803014065568511</v>
      </c>
      <c r="W10" s="1">
        <v>0.13613087595597675</v>
      </c>
      <c r="X10" s="1">
        <v>0.14195796700887622</v>
      </c>
      <c r="Y10" s="1">
        <v>0.14686483843453513</v>
      </c>
    </row>
    <row r="11" spans="1:25" x14ac:dyDescent="0.4">
      <c r="A11" t="s">
        <v>10</v>
      </c>
      <c r="B11" s="1">
        <v>0.16108528204708791</v>
      </c>
      <c r="C11" s="1">
        <v>0.16700175108632209</v>
      </c>
      <c r="D11" s="1">
        <v>0.17115184258566452</v>
      </c>
      <c r="E11" s="1">
        <v>0.17886523118812378</v>
      </c>
      <c r="F11" s="1">
        <v>0.18550599221163425</v>
      </c>
      <c r="G11" s="1">
        <v>0.17954455706199815</v>
      </c>
      <c r="H11" s="1">
        <v>0.17650882679562213</v>
      </c>
      <c r="I11" s="1">
        <v>0.18953736057334131</v>
      </c>
      <c r="J11" s="1">
        <v>0.19937920570273326</v>
      </c>
      <c r="K11" s="1">
        <v>0.20776432431312206</v>
      </c>
      <c r="L11" s="1">
        <v>0.21469839025484194</v>
      </c>
      <c r="M11" s="1">
        <v>0.21413505154741796</v>
      </c>
      <c r="N11" s="1">
        <v>0.19701928122696732</v>
      </c>
      <c r="O11" s="1">
        <v>0.18023590032767811</v>
      </c>
      <c r="P11" s="1">
        <v>0.16339720604286515</v>
      </c>
      <c r="Q11" s="1">
        <v>0.15311413053819892</v>
      </c>
      <c r="R11" s="1">
        <v>0.14624178717527289</v>
      </c>
      <c r="S11" s="1">
        <v>0.14019535334472472</v>
      </c>
      <c r="T11" s="1">
        <v>0.13810159945120412</v>
      </c>
      <c r="U11" s="1">
        <v>0.13723519091124736</v>
      </c>
      <c r="V11" s="1">
        <v>0.13666426274987548</v>
      </c>
      <c r="W11" s="1">
        <v>0.13702405132323073</v>
      </c>
      <c r="X11" s="1">
        <v>0.13910098808816254</v>
      </c>
      <c r="Y11" s="1">
        <v>0.14041296382784185</v>
      </c>
    </row>
    <row r="12" spans="1:25" x14ac:dyDescent="0.4">
      <c r="A12" t="s">
        <v>11</v>
      </c>
      <c r="B12" s="1">
        <v>0.11358951291068736</v>
      </c>
      <c r="C12" s="1">
        <v>0.11626554333604078</v>
      </c>
      <c r="D12" s="1">
        <v>0.1187937966569501</v>
      </c>
      <c r="E12" s="1">
        <v>0.1181607055266925</v>
      </c>
      <c r="F12" s="1">
        <v>0.11932098330633233</v>
      </c>
      <c r="G12" s="1">
        <v>0.12356570780183528</v>
      </c>
      <c r="H12" s="1">
        <v>0.12969441139764021</v>
      </c>
      <c r="I12" s="1">
        <v>0.13426406858270112</v>
      </c>
      <c r="J12" s="1">
        <v>0.14076521198212852</v>
      </c>
      <c r="K12" s="1">
        <v>0.14594815839511738</v>
      </c>
      <c r="L12" s="1">
        <v>0.140667410177789</v>
      </c>
      <c r="M12" s="1">
        <v>0.13861014583783343</v>
      </c>
      <c r="N12" s="1">
        <v>0.15141075253030764</v>
      </c>
      <c r="O12" s="1">
        <v>0.16169802805338893</v>
      </c>
      <c r="P12" s="1">
        <v>0.17139476367496553</v>
      </c>
      <c r="Q12" s="1">
        <v>0.17927244648707005</v>
      </c>
      <c r="R12" s="1">
        <v>0.17957565894415481</v>
      </c>
      <c r="S12" s="1">
        <v>0.1670898472367448</v>
      </c>
      <c r="T12" s="1">
        <v>0.15434472016051248</v>
      </c>
      <c r="U12" s="1">
        <v>0.14201907492766178</v>
      </c>
      <c r="V12" s="1">
        <v>0.13529626061715164</v>
      </c>
      <c r="W12" s="1">
        <v>0.13031235373179834</v>
      </c>
      <c r="X12" s="1">
        <v>0.12545807472748277</v>
      </c>
      <c r="Y12" s="1">
        <v>0.12405907877974606</v>
      </c>
    </row>
    <row r="13" spans="1:25" x14ac:dyDescent="0.4">
      <c r="A13" t="s">
        <v>12</v>
      </c>
      <c r="B13" s="1">
        <v>6.2328432451929629E-2</v>
      </c>
      <c r="C13" s="1">
        <v>6.39892855341328E-2</v>
      </c>
      <c r="D13" s="1">
        <v>6.7283207497309303E-2</v>
      </c>
      <c r="E13" s="1">
        <v>6.9532618597155066E-2</v>
      </c>
      <c r="F13" s="1">
        <v>7.1645921170468613E-2</v>
      </c>
      <c r="G13" s="1">
        <v>7.5197982067584823E-2</v>
      </c>
      <c r="H13" s="1">
        <v>7.8014997114336848E-2</v>
      </c>
      <c r="I13" s="1">
        <v>7.9771460950042491E-2</v>
      </c>
      <c r="J13" s="1">
        <v>7.9879455785744014E-2</v>
      </c>
      <c r="K13" s="1">
        <v>8.0653434260223505E-2</v>
      </c>
      <c r="L13" s="1">
        <v>8.3731487226726978E-2</v>
      </c>
      <c r="M13" s="1">
        <v>8.856181857817319E-2</v>
      </c>
      <c r="N13" s="1">
        <v>9.242628801909375E-2</v>
      </c>
      <c r="O13" s="1">
        <v>9.8395084729045387E-2</v>
      </c>
      <c r="P13" s="1">
        <v>0.10354522471181456</v>
      </c>
      <c r="Q13" s="1">
        <v>0.10096575152454138</v>
      </c>
      <c r="R13" s="1">
        <v>0.10055788653278468</v>
      </c>
      <c r="S13" s="1">
        <v>0.11240825278620795</v>
      </c>
      <c r="T13" s="1">
        <v>0.12211018212390203</v>
      </c>
      <c r="U13" s="1">
        <v>0.13036554182345608</v>
      </c>
      <c r="V13" s="1">
        <v>0.13734401536240903</v>
      </c>
      <c r="W13" s="1">
        <v>0.13693065437977989</v>
      </c>
      <c r="X13" s="1">
        <v>0.12791016159956178</v>
      </c>
      <c r="Y13" s="1">
        <v>0.11824307286835983</v>
      </c>
    </row>
    <row r="14" spans="1:25" x14ac:dyDescent="0.4">
      <c r="A14" t="s">
        <v>13</v>
      </c>
      <c r="B14" s="1">
        <v>2.794676766215165E-2</v>
      </c>
      <c r="C14" s="1">
        <v>2.9666552398247063E-2</v>
      </c>
      <c r="D14" s="1">
        <v>3.1287050921318144E-2</v>
      </c>
      <c r="E14" s="1">
        <v>3.3082074536772879E-2</v>
      </c>
      <c r="F14" s="1">
        <v>3.4443896597872788E-2</v>
      </c>
      <c r="G14" s="1">
        <v>3.5974012589628915E-2</v>
      </c>
      <c r="H14" s="1">
        <v>3.7332355472029899E-2</v>
      </c>
      <c r="I14" s="1">
        <v>3.9193712552858834E-2</v>
      </c>
      <c r="J14" s="1">
        <v>4.0570189264503759E-2</v>
      </c>
      <c r="K14" s="1">
        <v>4.1601773992155887E-2</v>
      </c>
      <c r="L14" s="1">
        <v>4.4119909773014568E-2</v>
      </c>
      <c r="M14" s="1">
        <v>4.6194091432587209E-2</v>
      </c>
      <c r="N14" s="1">
        <v>4.8154956109590613E-2</v>
      </c>
      <c r="O14" s="1">
        <v>4.8793050713887912E-2</v>
      </c>
      <c r="P14" s="1">
        <v>4.9986730599238166E-2</v>
      </c>
      <c r="Q14" s="1">
        <v>5.2870464307854706E-2</v>
      </c>
      <c r="R14" s="1">
        <v>5.6570057868360585E-2</v>
      </c>
      <c r="S14" s="1">
        <v>5.9952564331437613E-2</v>
      </c>
      <c r="T14" s="1">
        <v>6.4197772837697731E-2</v>
      </c>
      <c r="U14" s="1">
        <v>6.78720075906801E-2</v>
      </c>
      <c r="V14" s="1">
        <v>6.6844110421563449E-2</v>
      </c>
      <c r="W14" s="1">
        <v>6.6950579061049398E-2</v>
      </c>
      <c r="X14" s="1">
        <v>7.5382455183105393E-2</v>
      </c>
      <c r="Y14" s="1">
        <v>8.26486781605415E-2</v>
      </c>
    </row>
    <row r="15" spans="1:25" x14ac:dyDescent="0.4">
      <c r="A15" t="s">
        <v>14</v>
      </c>
      <c r="B15" s="1">
        <v>1.5347497027385798E-2</v>
      </c>
      <c r="C15" s="1">
        <v>1.567536239045416E-2</v>
      </c>
      <c r="D15" s="1">
        <v>1.6505663380451389E-2</v>
      </c>
      <c r="E15" s="1">
        <v>1.7266784788331983E-2</v>
      </c>
      <c r="F15" s="1">
        <v>1.8216122118354983E-2</v>
      </c>
      <c r="G15" s="1">
        <v>1.9623209079879553E-2</v>
      </c>
      <c r="H15" s="1">
        <v>2.0833029487935428E-2</v>
      </c>
      <c r="I15" s="1">
        <v>2.1732195884618211E-2</v>
      </c>
      <c r="J15" s="1">
        <v>2.2923575472530797E-2</v>
      </c>
      <c r="K15" s="1">
        <v>2.3816259176938099E-2</v>
      </c>
      <c r="L15" s="1">
        <v>2.5436930110289718E-2</v>
      </c>
      <c r="M15" s="1">
        <v>2.683232979198872E-2</v>
      </c>
      <c r="N15" s="1">
        <v>2.8738819080647446E-2</v>
      </c>
      <c r="O15" s="1">
        <v>3.0509231077312703E-2</v>
      </c>
      <c r="P15" s="1">
        <v>3.2254620844332969E-2</v>
      </c>
      <c r="Q15" s="1">
        <v>3.4817330447662838E-2</v>
      </c>
      <c r="R15" s="1">
        <v>3.6899661189431048E-2</v>
      </c>
      <c r="S15" s="1">
        <v>3.9101272602075951E-2</v>
      </c>
      <c r="T15" s="1">
        <v>4.0389108670872045E-2</v>
      </c>
      <c r="U15" s="1">
        <v>4.2058052401190017E-2</v>
      </c>
      <c r="V15" s="1">
        <v>4.5495629934180826E-2</v>
      </c>
      <c r="W15" s="1">
        <v>4.8386057876046155E-2</v>
      </c>
      <c r="X15" s="1">
        <v>5.14115467850597E-2</v>
      </c>
      <c r="Y15" s="1">
        <v>5.4111329645294901E-2</v>
      </c>
    </row>
    <row r="16" spans="1:25" x14ac:dyDescent="0.4">
      <c r="A16" t="s">
        <v>15</v>
      </c>
      <c r="B16" s="2">
        <f>B13+B14+B15</f>
        <v>0.10562269714146708</v>
      </c>
      <c r="C16" s="2">
        <f t="shared" ref="C16:Y16" si="0">C13+C14+C15</f>
        <v>0.10933120032283403</v>
      </c>
      <c r="D16" s="2">
        <f t="shared" si="0"/>
        <v>0.11507592179907883</v>
      </c>
      <c r="E16" s="2">
        <f t="shared" si="0"/>
        <v>0.11988147792225992</v>
      </c>
      <c r="F16" s="2">
        <f t="shared" si="0"/>
        <v>0.12430593988669637</v>
      </c>
      <c r="G16" s="2">
        <f t="shared" si="0"/>
        <v>0.1307952037370933</v>
      </c>
      <c r="H16" s="2">
        <f t="shared" si="0"/>
        <v>0.13618038207430216</v>
      </c>
      <c r="I16" s="2">
        <f t="shared" si="0"/>
        <v>0.14069736938751953</v>
      </c>
      <c r="J16" s="2">
        <f t="shared" si="0"/>
        <v>0.14337322052277857</v>
      </c>
      <c r="K16" s="2">
        <f t="shared" si="0"/>
        <v>0.14607146742931751</v>
      </c>
      <c r="L16" s="2">
        <f t="shared" si="0"/>
        <v>0.15328832711003126</v>
      </c>
      <c r="M16" s="2">
        <f t="shared" si="0"/>
        <v>0.16158823980274911</v>
      </c>
      <c r="N16" s="2">
        <f t="shared" si="0"/>
        <v>0.16932006320933179</v>
      </c>
      <c r="O16" s="2">
        <f t="shared" si="0"/>
        <v>0.17769736652024601</v>
      </c>
      <c r="P16" s="2">
        <f t="shared" si="0"/>
        <v>0.18578657615538571</v>
      </c>
      <c r="Q16" s="2">
        <f t="shared" si="0"/>
        <v>0.18865354628005893</v>
      </c>
      <c r="R16" s="2">
        <f t="shared" si="0"/>
        <v>0.1940276055905763</v>
      </c>
      <c r="S16" s="2">
        <f t="shared" si="0"/>
        <v>0.21146208971972152</v>
      </c>
      <c r="T16" s="2">
        <f t="shared" si="0"/>
        <v>0.22669706363247177</v>
      </c>
      <c r="U16" s="2">
        <f t="shared" si="0"/>
        <v>0.24029560181532619</v>
      </c>
      <c r="V16" s="2">
        <f t="shared" si="0"/>
        <v>0.24968375571815332</v>
      </c>
      <c r="W16" s="2">
        <f t="shared" si="0"/>
        <v>0.25226729131687542</v>
      </c>
      <c r="X16" s="2">
        <f t="shared" si="0"/>
        <v>0.2547041635677269</v>
      </c>
      <c r="Y16" s="2">
        <f t="shared" si="0"/>
        <v>0.25500308067419625</v>
      </c>
    </row>
    <row r="17" spans="1:25" x14ac:dyDescent="0.4">
      <c r="A17" t="s">
        <v>16</v>
      </c>
      <c r="B17" s="3"/>
      <c r="C17" s="3">
        <f>C16/B16-1</f>
        <v>3.5110854785311174E-2</v>
      </c>
      <c r="D17" s="3">
        <f>D16/C16-1</f>
        <v>5.2544209331661484E-2</v>
      </c>
      <c r="E17" s="3">
        <f t="shared" ref="E17:F17" si="1">E16/D16-1</f>
        <v>4.1759875115938927E-2</v>
      </c>
      <c r="F17" s="3">
        <f t="shared" si="1"/>
        <v>3.6906968792173256E-2</v>
      </c>
      <c r="G17" s="3">
        <f>G16/F16-1</f>
        <v>5.2203972362960593E-2</v>
      </c>
      <c r="H17" s="3">
        <f t="shared" ref="H17:Y17" si="2">H16/G16-1</f>
        <v>4.1172597949642009E-2</v>
      </c>
      <c r="I17" s="3">
        <f t="shared" si="2"/>
        <v>3.3169148480967081E-2</v>
      </c>
      <c r="J17" s="3">
        <f t="shared" si="2"/>
        <v>1.9018487317193467E-2</v>
      </c>
      <c r="K17" s="3">
        <f t="shared" si="2"/>
        <v>1.8819741208995655E-2</v>
      </c>
      <c r="L17" s="3">
        <f t="shared" si="2"/>
        <v>4.9406361199225479E-2</v>
      </c>
      <c r="M17" s="3">
        <f t="shared" si="2"/>
        <v>5.414575818783729E-2</v>
      </c>
      <c r="N17" s="3">
        <f t="shared" si="2"/>
        <v>4.7848924005985394E-2</v>
      </c>
      <c r="O17" s="3">
        <f t="shared" si="2"/>
        <v>4.9476140937635193E-2</v>
      </c>
      <c r="P17" s="3">
        <f t="shared" si="2"/>
        <v>4.5522394583253689E-2</v>
      </c>
      <c r="Q17" s="3">
        <f t="shared" si="2"/>
        <v>1.5431524623584103E-2</v>
      </c>
      <c r="R17" s="3">
        <f t="shared" si="2"/>
        <v>2.8486394326982412E-2</v>
      </c>
      <c r="S17" s="3">
        <f t="shared" si="2"/>
        <v>8.9855688710266612E-2</v>
      </c>
      <c r="T17" s="3">
        <f t="shared" si="2"/>
        <v>7.2045887435157496E-2</v>
      </c>
      <c r="U17" s="3">
        <f t="shared" si="2"/>
        <v>5.9985506494697249E-2</v>
      </c>
      <c r="V17" s="3">
        <f t="shared" si="2"/>
        <v>3.9069187417097195E-2</v>
      </c>
      <c r="W17" s="3">
        <f t="shared" si="2"/>
        <v>1.0347231405948731E-2</v>
      </c>
      <c r="X17" s="3">
        <f t="shared" si="2"/>
        <v>9.6598819376487732E-3</v>
      </c>
      <c r="Y17" s="3">
        <f t="shared" si="2"/>
        <v>1.1735854737602303E-3</v>
      </c>
    </row>
    <row r="18" spans="1:25" x14ac:dyDescent="0.4">
      <c r="A18" t="s">
        <v>17</v>
      </c>
      <c r="B18" s="2">
        <f>B11+B12+B13+B14+B15</f>
        <v>0.38029749209924235</v>
      </c>
      <c r="C18" s="2">
        <f t="shared" ref="C18:Y18" si="3">C11+C12+C13+C14+C15</f>
        <v>0.39259849474519687</v>
      </c>
      <c r="D18" s="2">
        <f t="shared" si="3"/>
        <v>0.40502156104169346</v>
      </c>
      <c r="E18" s="2">
        <f t="shared" si="3"/>
        <v>0.4169074146370762</v>
      </c>
      <c r="F18" s="2">
        <f t="shared" si="3"/>
        <v>0.42913291540466297</v>
      </c>
      <c r="G18" s="2">
        <f t="shared" si="3"/>
        <v>0.43390546860092671</v>
      </c>
      <c r="H18" s="2">
        <f t="shared" si="3"/>
        <v>0.4423836202675645</v>
      </c>
      <c r="I18" s="2">
        <f t="shared" si="3"/>
        <v>0.46449879854356196</v>
      </c>
      <c r="J18" s="2">
        <f t="shared" si="3"/>
        <v>0.48351763820764043</v>
      </c>
      <c r="K18" s="2">
        <f t="shared" si="3"/>
        <v>0.49978395013755689</v>
      </c>
      <c r="L18" s="2">
        <f t="shared" si="3"/>
        <v>0.50865412754266215</v>
      </c>
      <c r="M18" s="2">
        <f t="shared" si="3"/>
        <v>0.51433343718800051</v>
      </c>
      <c r="N18" s="2">
        <f t="shared" si="3"/>
        <v>0.51775009696660679</v>
      </c>
      <c r="O18" s="2">
        <f t="shared" si="3"/>
        <v>0.5196312949013131</v>
      </c>
      <c r="P18" s="2">
        <f t="shared" si="3"/>
        <v>0.52057854587321628</v>
      </c>
      <c r="Q18" s="2">
        <f t="shared" si="3"/>
        <v>0.5210401233053279</v>
      </c>
      <c r="R18" s="2">
        <f t="shared" si="3"/>
        <v>0.51984505171000395</v>
      </c>
      <c r="S18" s="2">
        <f t="shared" si="3"/>
        <v>0.51874729030119104</v>
      </c>
      <c r="T18" s="2">
        <f t="shared" si="3"/>
        <v>0.51914338324418841</v>
      </c>
      <c r="U18" s="2">
        <f t="shared" si="3"/>
        <v>0.51954986765423528</v>
      </c>
      <c r="V18" s="2">
        <f t="shared" si="3"/>
        <v>0.52164427908518052</v>
      </c>
      <c r="W18" s="2">
        <f t="shared" si="3"/>
        <v>0.51960369637190451</v>
      </c>
      <c r="X18" s="2">
        <f t="shared" si="3"/>
        <v>0.51926322638337219</v>
      </c>
      <c r="Y18" s="2">
        <f t="shared" si="3"/>
        <v>0.51947512328178413</v>
      </c>
    </row>
    <row r="19" spans="1:25" x14ac:dyDescent="0.4">
      <c r="A19" t="s">
        <v>18</v>
      </c>
      <c r="B19" s="2"/>
      <c r="C19" s="2">
        <f>C18/B18-1</f>
        <v>3.234573695990739E-2</v>
      </c>
      <c r="D19" s="2">
        <f t="shared" ref="D19:Y19" si="4">D18/C18-1</f>
        <v>3.1643183717653844E-2</v>
      </c>
      <c r="E19" s="2">
        <f t="shared" si="4"/>
        <v>2.934622434621259E-2</v>
      </c>
      <c r="F19" s="2">
        <f t="shared" si="4"/>
        <v>2.932425842852715E-2</v>
      </c>
      <c r="G19" s="2">
        <f t="shared" si="4"/>
        <v>1.1121386929183297E-2</v>
      </c>
      <c r="H19" s="2">
        <f t="shared" si="4"/>
        <v>1.9539167584069705E-2</v>
      </c>
      <c r="I19" s="2">
        <f t="shared" si="4"/>
        <v>4.9990951886106583E-2</v>
      </c>
      <c r="J19" s="2">
        <f t="shared" si="4"/>
        <v>4.0944862987185582E-2</v>
      </c>
      <c r="K19" s="2">
        <f t="shared" si="4"/>
        <v>3.3641610242419073E-2</v>
      </c>
      <c r="L19" s="2">
        <f t="shared" si="4"/>
        <v>1.7748023726380069E-2</v>
      </c>
      <c r="M19" s="2">
        <f t="shared" si="4"/>
        <v>1.1165366282930744E-2</v>
      </c>
      <c r="N19" s="2">
        <f t="shared" si="4"/>
        <v>6.6428887013181281E-3</v>
      </c>
      <c r="O19" s="2">
        <f t="shared" si="4"/>
        <v>3.6334091402934199E-3</v>
      </c>
      <c r="P19" s="2">
        <f t="shared" si="4"/>
        <v>1.8229290290976419E-3</v>
      </c>
      <c r="Q19" s="2">
        <f t="shared" si="4"/>
        <v>8.8666241774792987E-4</v>
      </c>
      <c r="R19" s="2">
        <f t="shared" si="4"/>
        <v>-2.2936268088966649E-3</v>
      </c>
      <c r="S19" s="2">
        <f t="shared" si="4"/>
        <v>-2.1117088740228995E-3</v>
      </c>
      <c r="T19" s="2">
        <f t="shared" si="4"/>
        <v>7.6355664964999903E-4</v>
      </c>
      <c r="U19" s="2">
        <f t="shared" si="4"/>
        <v>7.8299064028652943E-4</v>
      </c>
      <c r="V19" s="2">
        <f t="shared" si="4"/>
        <v>4.0312038580656573E-3</v>
      </c>
      <c r="W19" s="2">
        <f t="shared" si="4"/>
        <v>-3.9118280312679943E-3</v>
      </c>
      <c r="X19" s="2">
        <f t="shared" si="4"/>
        <v>-6.5524935813510155E-4</v>
      </c>
      <c r="Y19" s="2">
        <f t="shared" si="4"/>
        <v>4.0807222165106793E-4</v>
      </c>
    </row>
    <row r="20" spans="1:25" x14ac:dyDescent="0.4">
      <c r="Y20">
        <v>100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F9BE-AF3C-43F4-974E-F3A1C838026A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（参考）過年度比較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漢人　海</cp:lastModifiedBy>
  <dcterms:created xsi:type="dcterms:W3CDTF">2024-05-20T12:04:58Z</dcterms:created>
  <dcterms:modified xsi:type="dcterms:W3CDTF">2024-07-11T04:52:24Z</dcterms:modified>
</cp:coreProperties>
</file>