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0" windowWidth="11700" windowHeight="9450"/>
  </bookViews>
  <sheets>
    <sheet name="別紙２" sheetId="7" r:id="rId1"/>
    <sheet name="別紙２ (記載例)" sheetId="9" r:id="rId2"/>
  </sheets>
  <definedNames>
    <definedName name="_xlnm.Print_Area" localSheetId="0">別紙２!$A$4:$I$53</definedName>
    <definedName name="_xlnm.Print_Area" localSheetId="1">'別紙２ (記載例)'!$A$4:$I$54</definedName>
    <definedName name="_xlnm.Print_Titles" localSheetId="0">別紙２!$7:$8</definedName>
    <definedName name="_xlnm.Print_Titles" localSheetId="1">'別紙２ (記載例)'!$7:$8</definedName>
  </definedNames>
  <calcPr calcId="162913"/>
</workbook>
</file>

<file path=xl/calcChain.xml><?xml version="1.0" encoding="utf-8"?>
<calcChain xmlns="http://schemas.openxmlformats.org/spreadsheetml/2006/main">
  <c r="E42" i="9" l="1"/>
  <c r="I26" i="9" s="1"/>
  <c r="I42" i="9" s="1"/>
  <c r="D42" i="9"/>
  <c r="E25" i="9"/>
  <c r="I9" i="9" s="1"/>
  <c r="I25" i="9" s="1"/>
  <c r="I43" i="9" s="1"/>
  <c r="D25" i="9"/>
  <c r="D43" i="9" s="1"/>
  <c r="E42" i="7"/>
  <c r="D42" i="7"/>
  <c r="E25" i="7"/>
  <c r="I9" i="7" s="1"/>
  <c r="I25" i="7" s="1"/>
  <c r="D25" i="7"/>
  <c r="D43" i="7" s="1"/>
  <c r="E43" i="9"/>
  <c r="E43" i="7" l="1"/>
  <c r="I26" i="7"/>
  <c r="I42" i="7" s="1"/>
  <c r="I43" i="7" s="1"/>
</calcChain>
</file>

<file path=xl/sharedStrings.xml><?xml version="1.0" encoding="utf-8"?>
<sst xmlns="http://schemas.openxmlformats.org/spreadsheetml/2006/main" count="161" uniqueCount="68">
  <si>
    <t>経費区分</t>
    <rPh sb="0" eb="2">
      <t>ケイヒ</t>
    </rPh>
    <rPh sb="2" eb="4">
      <t>クブン</t>
    </rPh>
    <phoneticPr fontId="2"/>
  </si>
  <si>
    <t>内容</t>
    <rPh sb="0" eb="2">
      <t>ナイヨウ</t>
    </rPh>
    <phoneticPr fontId="2"/>
  </si>
  <si>
    <t>経費内訳</t>
    <rPh sb="0" eb="2">
      <t>ケイヒ</t>
    </rPh>
    <rPh sb="2" eb="4">
      <t>ウチワケ</t>
    </rPh>
    <phoneticPr fontId="2"/>
  </si>
  <si>
    <t>（単位：円）</t>
    <rPh sb="1" eb="3">
      <t>タンイ</t>
    </rPh>
    <rPh sb="4" eb="5">
      <t>エン</t>
    </rPh>
    <phoneticPr fontId="2"/>
  </si>
  <si>
    <t>合計</t>
    <rPh sb="0" eb="2">
      <t>ゴウケイ</t>
    </rPh>
    <phoneticPr fontId="2"/>
  </si>
  <si>
    <t>（小計）</t>
    <rPh sb="1" eb="3">
      <t>ショウケイ</t>
    </rPh>
    <phoneticPr fontId="2"/>
  </si>
  <si>
    <t>補助事業に
要する経費</t>
    <rPh sb="0" eb="2">
      <t>ホジョ</t>
    </rPh>
    <rPh sb="2" eb="4">
      <t>ジギョウ</t>
    </rPh>
    <rPh sb="6" eb="7">
      <t>ヨウ</t>
    </rPh>
    <rPh sb="9" eb="11">
      <t>ケイヒ</t>
    </rPh>
    <phoneticPr fontId="2"/>
  </si>
  <si>
    <t>国庫補助金
要　望　額</t>
    <rPh sb="0" eb="2">
      <t>コッコ</t>
    </rPh>
    <rPh sb="2" eb="5">
      <t>ホジョキン</t>
    </rPh>
    <rPh sb="6" eb="7">
      <t>ヨウ</t>
    </rPh>
    <rPh sb="8" eb="9">
      <t>ボウ</t>
    </rPh>
    <rPh sb="10" eb="11">
      <t>ガク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</si>
  <si>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</si>
  <si>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</si>
  <si>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通訳・翻訳費</t>
    <rPh sb="0" eb="2">
      <t>ツウヤク</t>
    </rPh>
    <rPh sb="3" eb="5">
      <t>ホンヤク</t>
    </rPh>
    <rPh sb="5" eb="6">
      <t>ヒ</t>
    </rPh>
    <phoneticPr fontId="2"/>
  </si>
  <si>
    <t>通信運搬費</t>
    <rPh sb="0" eb="2">
      <t>ツウシン</t>
    </rPh>
    <rPh sb="2" eb="5">
      <t>ウンパンヒ</t>
    </rPh>
    <phoneticPr fontId="2"/>
  </si>
  <si>
    <t>設計・デザイン費</t>
    <rPh sb="0" eb="2">
      <t>セッケイ</t>
    </rPh>
    <rPh sb="7" eb="8">
      <t>ヒ</t>
    </rPh>
    <phoneticPr fontId="2"/>
  </si>
  <si>
    <t>マーケティング調査費</t>
    <rPh sb="7" eb="10">
      <t>チョウサヒ</t>
    </rPh>
    <phoneticPr fontId="2"/>
  </si>
  <si>
    <t>広報費</t>
    <rPh sb="0" eb="3">
      <t>コウホウヒ</t>
    </rPh>
    <phoneticPr fontId="2"/>
  </si>
  <si>
    <t>産業財産権等取得等費</t>
    <rPh sb="0" eb="2">
      <t>サンギョウ</t>
    </rPh>
    <rPh sb="2" eb="5">
      <t>ザイサンケン</t>
    </rPh>
    <rPh sb="5" eb="6">
      <t>トウ</t>
    </rPh>
    <rPh sb="6" eb="8">
      <t>シュトク</t>
    </rPh>
    <rPh sb="8" eb="9">
      <t>トウ</t>
    </rPh>
    <rPh sb="9" eb="10">
      <t>ヒ</t>
    </rPh>
    <phoneticPr fontId="2"/>
  </si>
  <si>
    <t>事業費</t>
    <rPh sb="0" eb="3">
      <t>ジギョウヒ</t>
    </rPh>
    <phoneticPr fontId="2"/>
  </si>
  <si>
    <t>借損料</t>
    <phoneticPr fontId="2"/>
  </si>
  <si>
    <t>資料購入費</t>
    <rPh sb="0" eb="2">
      <t>シリョウ</t>
    </rPh>
    <rPh sb="2" eb="5">
      <t>コウニュウヒ</t>
    </rPh>
    <phoneticPr fontId="2"/>
  </si>
  <si>
    <t>展示会等出展費</t>
    <rPh sb="0" eb="3">
      <t>テンジカイ</t>
    </rPh>
    <rPh sb="3" eb="4">
      <t>トウ</t>
    </rPh>
    <rPh sb="4" eb="7">
      <t>シュッテンヒ</t>
    </rPh>
    <phoneticPr fontId="2"/>
  </si>
  <si>
    <t>雑役務費</t>
    <rPh sb="0" eb="1">
      <t>ザツ</t>
    </rPh>
    <rPh sb="1" eb="4">
      <t>エキムヒ</t>
    </rPh>
    <phoneticPr fontId="2"/>
  </si>
  <si>
    <t>原材料等費</t>
    <rPh sb="0" eb="3">
      <t>ゲンザイリョウ</t>
    </rPh>
    <rPh sb="3" eb="5">
      <t>トウヒ</t>
    </rPh>
    <phoneticPr fontId="2"/>
  </si>
  <si>
    <t>機械装置等費</t>
    <rPh sb="0" eb="2">
      <t>キカイ</t>
    </rPh>
    <rPh sb="2" eb="4">
      <t>ソウチ</t>
    </rPh>
    <rPh sb="4" eb="5">
      <t>トウ</t>
    </rPh>
    <rPh sb="5" eb="6">
      <t>ヒ</t>
    </rPh>
    <phoneticPr fontId="2"/>
  </si>
  <si>
    <t>経費一覧表</t>
    <rPh sb="0" eb="2">
      <t>ケイヒ</t>
    </rPh>
    <rPh sb="2" eb="5">
      <t>イチランヒョウ</t>
    </rPh>
    <phoneticPr fontId="2"/>
  </si>
  <si>
    <t>（別紙２－２）</t>
    <rPh sb="1" eb="3">
      <t>ベッシ</t>
    </rPh>
    <phoneticPr fontId="2"/>
  </si>
  <si>
    <t>委託費等</t>
    <rPh sb="0" eb="3">
      <t>イタクヒ</t>
    </rPh>
    <rPh sb="3" eb="4">
      <t>トウ</t>
    </rPh>
    <phoneticPr fontId="2"/>
  </si>
  <si>
    <t>補助対象
経費</t>
    <rPh sb="0" eb="2">
      <t>ホジョ</t>
    </rPh>
    <rPh sb="2" eb="4">
      <t>タイショウ</t>
    </rPh>
    <rPh sb="5" eb="7">
      <t>ケイヒ</t>
    </rPh>
    <phoneticPr fontId="2"/>
  </si>
  <si>
    <t>支出元</t>
    <rPh sb="0" eb="2">
      <t>シシュツ</t>
    </rPh>
    <rPh sb="2" eb="3">
      <t>モト</t>
    </rPh>
    <phoneticPr fontId="2"/>
  </si>
  <si>
    <t>講座受講料</t>
    <rPh sb="0" eb="2">
      <t>コウザ</t>
    </rPh>
    <rPh sb="2" eb="5">
      <t>ジュコウリョウ</t>
    </rPh>
    <phoneticPr fontId="2"/>
  </si>
  <si>
    <t>（注８）講座受講料は、補助対象経費の１０％を上限とします。</t>
    <rPh sb="1" eb="2">
      <t>チュウ</t>
    </rPh>
    <rPh sb="4" eb="6">
      <t>コウザ</t>
    </rPh>
    <rPh sb="6" eb="9">
      <t>ジュコウリョウ</t>
    </rPh>
    <rPh sb="11" eb="13">
      <t>ホジョ</t>
    </rPh>
    <rPh sb="13" eb="15">
      <t>タイショウ</t>
    </rPh>
    <rPh sb="15" eb="17">
      <t>ケイヒ</t>
    </rPh>
    <rPh sb="22" eb="24">
      <t>ジョウゲン</t>
    </rPh>
    <phoneticPr fontId="2"/>
  </si>
  <si>
    <t>○○委員会委員謝金
@**,***円×△人×◇回＝***,***</t>
    <phoneticPr fontId="2"/>
  </si>
  <si>
    <t>代表補助事業者</t>
  </si>
  <si>
    <t>参画補助事業者</t>
  </si>
  <si>
    <t>パンフレット翻訳料
@*,***円×◇枚＝**,***</t>
    <phoneticPr fontId="2"/>
  </si>
  <si>
    <t>マーケティング調査用企業データベース購入
＠***円×△社＝**,***</t>
    <rPh sb="7" eb="10">
      <t>チョウサヨウ</t>
    </rPh>
    <rPh sb="10" eb="12">
      <t>キギョウ</t>
    </rPh>
    <rPh sb="18" eb="20">
      <t>コウニュウ</t>
    </rPh>
    <rPh sb="28" eb="29">
      <t>シャ</t>
    </rPh>
    <phoneticPr fontId="2"/>
  </si>
  <si>
    <t>新商品DM郵送料
＠***円×△件＝**,***</t>
    <rPh sb="0" eb="3">
      <t>シンショウヒン</t>
    </rPh>
    <rPh sb="5" eb="8">
      <t>ユウソウリョウ</t>
    </rPh>
    <rPh sb="16" eb="17">
      <t>ケン</t>
    </rPh>
    <phoneticPr fontId="2"/>
  </si>
  <si>
    <t>パンフレット作成費(展示会配布用)
@**円×◇枚＝***,***</t>
    <phoneticPr fontId="2"/>
  </si>
  <si>
    <t>△△展示会出展経費</t>
    <phoneticPr fontId="2"/>
  </si>
  <si>
    <t>海外市場調査費一式</t>
    <rPh sb="7" eb="9">
      <t>イッシキ</t>
    </rPh>
    <phoneticPr fontId="2"/>
  </si>
  <si>
    <t>雑役務費（ｱﾝｹｰﾄ集計等を行うｱﾙﾊﾞｲﾄ代）
@*,***円×◇人×○日＝***,***</t>
    <phoneticPr fontId="2"/>
  </si>
  <si>
    <t>試作品開発に係る○○用機器購入費用一式</t>
    <rPh sb="0" eb="3">
      <t>シサクヒン</t>
    </rPh>
    <rPh sb="3" eb="5">
      <t>カイハツ</t>
    </rPh>
    <rPh sb="6" eb="7">
      <t>カカ</t>
    </rPh>
    <rPh sb="10" eb="11">
      <t>ヨウ</t>
    </rPh>
    <rPh sb="11" eb="13">
      <t>キキ</t>
    </rPh>
    <rPh sb="13" eb="15">
      <t>コウニュウ</t>
    </rPh>
    <rPh sb="15" eb="17">
      <t>ヒヨウ</t>
    </rPh>
    <rPh sb="17" eb="19">
      <t>イッシキ</t>
    </rPh>
    <phoneticPr fontId="2"/>
  </si>
  <si>
    <t>試作品等設計・デザイン費一式</t>
    <rPh sb="12" eb="14">
      <t>イッシキ</t>
    </rPh>
    <phoneticPr fontId="2"/>
  </si>
  <si>
    <t>補助率</t>
    <rPh sb="0" eb="3">
      <t>ホジョリツ</t>
    </rPh>
    <phoneticPr fontId="2"/>
  </si>
  <si>
    <t>経費配分内訳</t>
    <rPh sb="0" eb="2">
      <t>ケイヒ</t>
    </rPh>
    <rPh sb="2" eb="4">
      <t>ハイブン</t>
    </rPh>
    <rPh sb="4" eb="6">
      <t>ウチワケ</t>
    </rPh>
    <phoneticPr fontId="2"/>
  </si>
  <si>
    <t>2/3</t>
    <phoneticPr fontId="2"/>
  </si>
  <si>
    <t>1/2</t>
    <phoneticPr fontId="2"/>
  </si>
  <si>
    <t>（注１）「補助事業に要する経費」とは、当該事業を遂行するために必要な経費をいいます。</t>
    <phoneticPr fontId="2"/>
  </si>
  <si>
    <t>（注２）「補助対象経費」とは、「補助事業に要する経費」のうち補助対象となる経費をいいます。課税事業者の場合は、「補助事業に要する経緯」から 消費税分を控除じた額を「補助対象経費」に記載して下さい。</t>
    <rPh sb="1" eb="2">
      <t>チュウ</t>
    </rPh>
    <rPh sb="5" eb="7">
      <t>ホジョ</t>
    </rPh>
    <rPh sb="7" eb="9">
      <t>タイショウ</t>
    </rPh>
    <rPh sb="9" eb="11">
      <t>ケイヒ</t>
    </rPh>
    <rPh sb="16" eb="18">
      <t>ホジョ</t>
    </rPh>
    <rPh sb="18" eb="20">
      <t>ジギョウ</t>
    </rPh>
    <rPh sb="21" eb="22">
      <t>ヨウ</t>
    </rPh>
    <rPh sb="24" eb="26">
      <t>ケイヒ</t>
    </rPh>
    <rPh sb="30" eb="32">
      <t>ホジョ</t>
    </rPh>
    <rPh sb="32" eb="34">
      <t>タイショウ</t>
    </rPh>
    <rPh sb="37" eb="39">
      <t>ケイヒ</t>
    </rPh>
    <rPh sb="45" eb="47">
      <t>カゼイ</t>
    </rPh>
    <rPh sb="47" eb="50">
      <t>ジギョウシャ</t>
    </rPh>
    <rPh sb="51" eb="53">
      <t>バアイ</t>
    </rPh>
    <rPh sb="56" eb="60">
      <t>ホジョジギョウ</t>
    </rPh>
    <rPh sb="61" eb="62">
      <t>ヨウ</t>
    </rPh>
    <rPh sb="64" eb="66">
      <t>ケイイ</t>
    </rPh>
    <rPh sb="70" eb="73">
      <t>ショウヒゼイ</t>
    </rPh>
    <rPh sb="73" eb="74">
      <t>ブン</t>
    </rPh>
    <rPh sb="75" eb="77">
      <t>コウジョ</t>
    </rPh>
    <rPh sb="79" eb="80">
      <t>ガク</t>
    </rPh>
    <rPh sb="82" eb="84">
      <t>ホジョ</t>
    </rPh>
    <rPh sb="84" eb="86">
      <t>タイショウ</t>
    </rPh>
    <rPh sb="86" eb="88">
      <t>ケイヒ</t>
    </rPh>
    <rPh sb="90" eb="92">
      <t>キサイ</t>
    </rPh>
    <rPh sb="94" eb="95">
      <t>クダ</t>
    </rPh>
    <phoneticPr fontId="2"/>
  </si>
  <si>
    <t>（注３）「経費内訳」は、詳細な積算を記入してください。特に、経費内訳で「一式」としたものについては、別紙で詳細積算（様式自由）を添付してください。</t>
    <phoneticPr fontId="2"/>
  </si>
  <si>
    <t>（注４）「国庫補助金要望額」とは、「補助対象経費」のうち補助金の交付を希望する額で、その限度は、「補助対象経費」に補助率を乗じた額となります。</t>
    <phoneticPr fontId="2"/>
  </si>
  <si>
    <t>（注５）必要に応じて、各経費の内容が確認できる資料（仕様書、展示会等開催要項等）を添付してください。</t>
    <phoneticPr fontId="2"/>
  </si>
  <si>
    <t>（注６）必要に応じて記入欄を増やして差し支えありません。</t>
    <phoneticPr fontId="2"/>
  </si>
  <si>
    <t>（注７）委託費は、補助対象経費の５０％を上限とします。</t>
    <rPh sb="1" eb="2">
      <t>チュウ</t>
    </rPh>
    <rPh sb="4" eb="7">
      <t>イタクヒ</t>
    </rPh>
    <rPh sb="9" eb="11">
      <t>ホジョ</t>
    </rPh>
    <rPh sb="11" eb="13">
      <t>タイショウ</t>
    </rPh>
    <rPh sb="13" eb="15">
      <t>ケイヒ</t>
    </rPh>
    <rPh sb="20" eb="22">
      <t>ジョウゲン</t>
    </rPh>
    <phoneticPr fontId="2"/>
  </si>
  <si>
    <t>（注９）機械装置費等は、補助対象経費の２５％を上限とします。</t>
    <rPh sb="1" eb="2">
      <t>チュウ</t>
    </rPh>
    <rPh sb="4" eb="6">
      <t>キカイ</t>
    </rPh>
    <rPh sb="6" eb="8">
      <t>ソウチ</t>
    </rPh>
    <rPh sb="8" eb="10">
      <t>ヒトウ</t>
    </rPh>
    <rPh sb="12" eb="14">
      <t>ホジョ</t>
    </rPh>
    <rPh sb="14" eb="16">
      <t>タイショウ</t>
    </rPh>
    <rPh sb="16" eb="18">
      <t>ケイヒ</t>
    </rPh>
    <rPh sb="23" eb="25">
      <t>ジョウゲン</t>
    </rPh>
    <phoneticPr fontId="2"/>
  </si>
  <si>
    <t>○○経営大学院　マーケティング講座受講料一式</t>
    <rPh sb="2" eb="4">
      <t>ケイエイ</t>
    </rPh>
    <rPh sb="4" eb="7">
      <t>ダイガクイン</t>
    </rPh>
    <rPh sb="15" eb="17">
      <t>コウザ</t>
    </rPh>
    <rPh sb="17" eb="20">
      <t>ジュコウリョウ</t>
    </rPh>
    <rPh sb="20" eb="22">
      <t>イッシキ</t>
    </rPh>
    <phoneticPr fontId="2"/>
  </si>
  <si>
    <t>イギリス展示会出張旅費
＠***円×△人＝**,***</t>
    <rPh sb="4" eb="7">
      <t>テンジカイ</t>
    </rPh>
    <rPh sb="7" eb="9">
      <t>シュッチョウ</t>
    </rPh>
    <rPh sb="9" eb="11">
      <t>リョヒ</t>
    </rPh>
    <rPh sb="19" eb="20">
      <t>ニン</t>
    </rPh>
    <phoneticPr fontId="2"/>
  </si>
  <si>
    <t>国内展示会出張旅費
＠***円×△人＝**,***</t>
    <rPh sb="0" eb="2">
      <t>コクナイ</t>
    </rPh>
    <rPh sb="2" eb="5">
      <t>テンジカイ</t>
    </rPh>
    <rPh sb="5" eb="7">
      <t>シュッチョウ</t>
    </rPh>
    <rPh sb="7" eb="9">
      <t>リョヒ</t>
    </rPh>
    <rPh sb="17" eb="18">
      <t>ニン</t>
    </rPh>
    <phoneticPr fontId="2"/>
  </si>
  <si>
    <t>海外バイヤーとのオンライン商談会開催に係る設備一式</t>
    <rPh sb="0" eb="2">
      <t>カイガイ</t>
    </rPh>
    <rPh sb="13" eb="16">
      <t>ショウダンカイ</t>
    </rPh>
    <rPh sb="16" eb="18">
      <t>カイサイ</t>
    </rPh>
    <rPh sb="19" eb="20">
      <t>カカ</t>
    </rPh>
    <rPh sb="21" eb="23">
      <t>セツビ</t>
    </rPh>
    <rPh sb="23" eb="25">
      <t>イッシキ</t>
    </rPh>
    <phoneticPr fontId="2"/>
  </si>
  <si>
    <t>パンフレット作成費(海外展示会配布用)
@**円×◇枚＝***,***</t>
    <rPh sb="10" eb="12">
      <t>カイガイ</t>
    </rPh>
    <phoneticPr fontId="2"/>
  </si>
  <si>
    <t>海外産業財産権等取得等費一式</t>
    <rPh sb="0" eb="2">
      <t>カイガイ</t>
    </rPh>
    <phoneticPr fontId="2"/>
  </si>
  <si>
    <t>海外△△展示会出展経費</t>
    <rPh sb="0" eb="2">
      <t>カイガイ</t>
    </rPh>
    <phoneticPr fontId="2"/>
  </si>
  <si>
    <t>海外ＥＣサイト販売用試作品制作に係る原材料
＠***円×△個＝***,***</t>
    <rPh sb="0" eb="2">
      <t>カイガイ</t>
    </rPh>
    <rPh sb="7" eb="10">
      <t>ハンバイヨウ</t>
    </rPh>
    <rPh sb="10" eb="13">
      <t>シサクヒン</t>
    </rPh>
    <rPh sb="13" eb="15">
      <t>セイサク</t>
    </rPh>
    <rPh sb="29" eb="30">
      <t>コ</t>
    </rPh>
    <phoneticPr fontId="2"/>
  </si>
  <si>
    <t>自社ECサイト構築委託費一式</t>
    <rPh sb="0" eb="2">
      <t>ジシャ</t>
    </rPh>
    <rPh sb="7" eb="9">
      <t>コウチク</t>
    </rPh>
    <rPh sb="9" eb="12">
      <t>イタクヒ</t>
    </rPh>
    <rPh sb="12" eb="14">
      <t>イッシキ</t>
    </rPh>
    <phoneticPr fontId="2"/>
  </si>
  <si>
    <t>外国語ECサイト出品委託費一式</t>
    <rPh sb="0" eb="3">
      <t>ガイコクゴ</t>
    </rPh>
    <rPh sb="8" eb="10">
      <t>シュッピン</t>
    </rPh>
    <rPh sb="10" eb="13">
      <t>イタクヒ</t>
    </rPh>
    <rPh sb="13" eb="15">
      <t>イッシキ</t>
    </rPh>
    <phoneticPr fontId="2"/>
  </si>
  <si>
    <t>（注５）必要に応じて記入欄を増やして差し支えありません。</t>
    <phoneticPr fontId="2"/>
  </si>
  <si>
    <t>（注６）委託費は、補助対象経費の５０％を上限とします。</t>
    <rPh sb="1" eb="2">
      <t>チュウ</t>
    </rPh>
    <rPh sb="4" eb="7">
      <t>イタクヒ</t>
    </rPh>
    <rPh sb="9" eb="11">
      <t>ホジョ</t>
    </rPh>
    <rPh sb="11" eb="13">
      <t>タイショウ</t>
    </rPh>
    <rPh sb="13" eb="15">
      <t>ケイヒ</t>
    </rPh>
    <rPh sb="20" eb="22">
      <t>ジョウゲン</t>
    </rPh>
    <phoneticPr fontId="2"/>
  </si>
  <si>
    <t>（注７）講座受講料は、補助対象経費の１０％を上限とします。</t>
    <rPh sb="1" eb="2">
      <t>チュウ</t>
    </rPh>
    <rPh sb="4" eb="6">
      <t>コウザ</t>
    </rPh>
    <rPh sb="6" eb="9">
      <t>ジュコウリョウ</t>
    </rPh>
    <rPh sb="11" eb="13">
      <t>ホジョ</t>
    </rPh>
    <rPh sb="13" eb="15">
      <t>タイショウ</t>
    </rPh>
    <rPh sb="15" eb="17">
      <t>ケイヒ</t>
    </rPh>
    <rPh sb="22" eb="24">
      <t>ジョウゲン</t>
    </rPh>
    <phoneticPr fontId="2"/>
  </si>
  <si>
    <t>（注８）機械装置費等は、補助対象経費の２５％を上限とします。</t>
    <rPh sb="1" eb="2">
      <t>チュウ</t>
    </rPh>
    <rPh sb="4" eb="6">
      <t>キカイ</t>
    </rPh>
    <rPh sb="6" eb="8">
      <t>ソウチ</t>
    </rPh>
    <rPh sb="8" eb="10">
      <t>ヒトウ</t>
    </rPh>
    <rPh sb="12" eb="14">
      <t>ホジョ</t>
    </rPh>
    <rPh sb="14" eb="16">
      <t>タイショウ</t>
    </rPh>
    <rPh sb="16" eb="18">
      <t>ケイヒ</t>
    </rPh>
    <rPh sb="23" eb="25">
      <t>ジョウゲン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</si>
</sst>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Ｐ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left" vertical="center"/>
    </xf>
    <xf numFmtId="38" fontId="3" fillId="0" borderId="0" xfId="1" applyFont="1" applyAlignment="1">
      <alignment horizontal="right" vertical="center"/>
    </xf>
    <xf numFmtId="0" fontId="3" fillId="0" borderId="1" xfId="1" applyNumberFormat="1" applyFont="1" applyBorder="1" applyAlignment="1" applyProtection="1">
      <alignment vertical="center"/>
    </xf>
    <xf numFmtId="0" fontId="3" fillId="0" borderId="2" xfId="1" applyNumberFormat="1" applyFont="1" applyBorder="1" applyAlignment="1" applyProtection="1">
      <alignment vertical="center"/>
    </xf>
    <xf numFmtId="0" fontId="3" fillId="0" borderId="3" xfId="1" applyNumberFormat="1" applyFont="1" applyBorder="1" applyAlignment="1" applyProtection="1">
      <alignment vertical="center"/>
    </xf>
    <xf numFmtId="0" fontId="3" fillId="0" borderId="0" xfId="1" applyNumberFormat="1" applyFont="1" applyAlignment="1">
      <alignment vertical="center"/>
    </xf>
    <xf numFmtId="0" fontId="5" fillId="0" borderId="3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76" fontId="5" fillId="0" borderId="3" xfId="1" applyNumberFormat="1" applyFont="1" applyBorder="1" applyAlignment="1">
      <alignment vertical="center"/>
    </xf>
    <xf numFmtId="176" fontId="5" fillId="2" borderId="4" xfId="1" applyNumberFormat="1" applyFont="1" applyFill="1" applyBorder="1" applyAlignment="1">
      <alignment vertical="center"/>
    </xf>
    <xf numFmtId="176" fontId="5" fillId="0" borderId="2" xfId="1" applyNumberFormat="1" applyFon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6" fontId="5" fillId="3" borderId="6" xfId="1" applyNumberFormat="1" applyFont="1" applyFill="1" applyBorder="1" applyAlignment="1">
      <alignment vertical="center"/>
    </xf>
    <xf numFmtId="0" fontId="3" fillId="0" borderId="5" xfId="1" applyNumberFormat="1" applyFont="1" applyBorder="1" applyAlignment="1" applyProtection="1">
      <alignment vertical="center"/>
    </xf>
    <xf numFmtId="0" fontId="5" fillId="0" borderId="2" xfId="1" applyNumberFormat="1" applyFont="1" applyBorder="1" applyAlignment="1">
      <alignment vertical="center" wrapText="1"/>
    </xf>
    <xf numFmtId="0" fontId="5" fillId="0" borderId="5" xfId="1" applyNumberFormat="1" applyFont="1" applyBorder="1" applyAlignment="1">
      <alignment vertical="center" wrapText="1"/>
    </xf>
    <xf numFmtId="0" fontId="5" fillId="0" borderId="7" xfId="1" applyNumberFormat="1" applyFont="1" applyBorder="1" applyAlignment="1">
      <alignment vertical="center" wrapText="1"/>
    </xf>
    <xf numFmtId="0" fontId="5" fillId="0" borderId="7" xfId="1" applyNumberFormat="1" applyFont="1" applyBorder="1" applyAlignment="1">
      <alignment vertical="center"/>
    </xf>
    <xf numFmtId="0" fontId="5" fillId="0" borderId="8" xfId="1" applyNumberFormat="1" applyFont="1" applyBorder="1" applyAlignment="1">
      <alignment vertical="center" wrapText="1"/>
    </xf>
    <xf numFmtId="0" fontId="5" fillId="0" borderId="2" xfId="1" applyNumberFormat="1" applyFont="1" applyBorder="1" applyAlignment="1">
      <alignment vertical="center"/>
    </xf>
    <xf numFmtId="0" fontId="3" fillId="0" borderId="9" xfId="1" applyNumberFormat="1" applyFont="1" applyBorder="1" applyAlignment="1" applyProtection="1">
      <alignment vertical="center"/>
    </xf>
    <xf numFmtId="176" fontId="5" fillId="0" borderId="9" xfId="1" applyNumberFormat="1" applyFont="1" applyBorder="1" applyAlignment="1">
      <alignment vertical="center"/>
    </xf>
    <xf numFmtId="0" fontId="5" fillId="0" borderId="9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5" fillId="2" borderId="10" xfId="1" applyNumberFormat="1" applyFont="1" applyFill="1" applyBorder="1" applyAlignment="1">
      <alignment horizontal="center" vertical="center"/>
    </xf>
    <xf numFmtId="0" fontId="5" fillId="2" borderId="10" xfId="1" applyNumberFormat="1" applyFont="1" applyFill="1" applyBorder="1" applyAlignment="1">
      <alignment vertical="center"/>
    </xf>
    <xf numFmtId="176" fontId="5" fillId="3" borderId="11" xfId="1" applyNumberFormat="1" applyFont="1" applyFill="1" applyBorder="1" applyAlignment="1">
      <alignment horizontal="center" vertical="center"/>
    </xf>
    <xf numFmtId="0" fontId="5" fillId="3" borderId="11" xfId="1" applyNumberFormat="1" applyFont="1" applyFill="1" applyBorder="1" applyAlignment="1">
      <alignment vertical="center"/>
    </xf>
    <xf numFmtId="176" fontId="5" fillId="0" borderId="3" xfId="1" applyNumberFormat="1" applyFont="1" applyBorder="1" applyAlignment="1">
      <alignment horizontal="center" vertical="center"/>
    </xf>
    <xf numFmtId="176" fontId="5" fillId="2" borderId="12" xfId="1" applyNumberFormat="1" applyFont="1" applyFill="1" applyBorder="1" applyAlignment="1">
      <alignment horizontal="right" vertical="center"/>
    </xf>
    <xf numFmtId="176" fontId="5" fillId="3" borderId="13" xfId="1" applyNumberFormat="1" applyFont="1" applyFill="1" applyBorder="1" applyAlignment="1">
      <alignment horizontal="right" vertical="center"/>
    </xf>
    <xf numFmtId="176" fontId="8" fillId="0" borderId="9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1" xfId="1" applyNumberFormat="1" applyFont="1" applyBorder="1" applyAlignment="1">
      <alignment vertical="center"/>
    </xf>
    <xf numFmtId="176" fontId="8" fillId="0" borderId="5" xfId="1" applyNumberFormat="1" applyFont="1" applyBorder="1" applyAlignment="1">
      <alignment vertical="center"/>
    </xf>
    <xf numFmtId="176" fontId="8" fillId="0" borderId="9" xfId="1" applyNumberFormat="1" applyFont="1" applyBorder="1" applyAlignment="1">
      <alignment horizontal="center" vertical="center"/>
    </xf>
    <xf numFmtId="0" fontId="8" fillId="0" borderId="9" xfId="1" applyNumberFormat="1" applyFont="1" applyBorder="1" applyAlignment="1">
      <alignment vertical="center" wrapText="1"/>
    </xf>
    <xf numFmtId="176" fontId="8" fillId="0" borderId="2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vertical="center" wrapText="1"/>
    </xf>
    <xf numFmtId="0" fontId="8" fillId="0" borderId="7" xfId="1" applyNumberFormat="1" applyFont="1" applyBorder="1" applyAlignment="1">
      <alignment vertical="center" wrapText="1"/>
    </xf>
    <xf numFmtId="0" fontId="8" fillId="0" borderId="7" xfId="1" applyNumberFormat="1" applyFont="1" applyBorder="1" applyAlignment="1">
      <alignment vertical="center"/>
    </xf>
    <xf numFmtId="0" fontId="8" fillId="0" borderId="8" xfId="1" applyNumberFormat="1" applyFont="1" applyBorder="1" applyAlignment="1">
      <alignment vertical="center" wrapText="1"/>
    </xf>
    <xf numFmtId="176" fontId="8" fillId="0" borderId="3" xfId="1" applyNumberFormat="1" applyFont="1" applyBorder="1" applyAlignment="1">
      <alignment horizontal="center" vertical="center"/>
    </xf>
    <xf numFmtId="0" fontId="8" fillId="0" borderId="5" xfId="1" applyNumberFormat="1" applyFont="1" applyBorder="1" applyAlignment="1">
      <alignment vertical="center" wrapText="1"/>
    </xf>
    <xf numFmtId="0" fontId="8" fillId="0" borderId="3" xfId="1" applyNumberFormat="1" applyFont="1" applyBorder="1" applyAlignment="1">
      <alignment vertical="center" wrapText="1"/>
    </xf>
    <xf numFmtId="0" fontId="4" fillId="3" borderId="14" xfId="1" applyNumberFormat="1" applyFont="1" applyFill="1" applyBorder="1" applyAlignment="1" applyProtection="1">
      <alignment vertical="center"/>
    </xf>
    <xf numFmtId="0" fontId="3" fillId="0" borderId="6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 wrapText="1"/>
    </xf>
    <xf numFmtId="0" fontId="4" fillId="2" borderId="15" xfId="1" applyNumberFormat="1" applyFont="1" applyFill="1" applyBorder="1" applyAlignment="1">
      <alignment vertical="center"/>
    </xf>
    <xf numFmtId="0" fontId="3" fillId="0" borderId="4" xfId="0" applyNumberFormat="1" applyFont="1" applyBorder="1" applyAlignment="1">
      <alignment vertical="center"/>
    </xf>
    <xf numFmtId="0" fontId="4" fillId="2" borderId="15" xfId="1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>
      <alignment vertical="center"/>
    </xf>
    <xf numFmtId="38" fontId="6" fillId="0" borderId="0" xfId="1" applyFont="1" applyAlignment="1">
      <alignment horizontal="center" vertical="center"/>
    </xf>
    <xf numFmtId="38" fontId="3" fillId="0" borderId="0" xfId="1" applyFont="1" applyAlignment="1">
      <alignment horizontal="center" vertical="center"/>
    </xf>
    <xf numFmtId="38" fontId="3" fillId="0" borderId="16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18" xfId="1" applyFont="1" applyBorder="1" applyAlignment="1">
      <alignment horizontal="center" vertical="center"/>
    </xf>
    <xf numFmtId="38" fontId="3" fillId="0" borderId="19" xfId="1" applyFont="1" applyBorder="1" applyAlignment="1">
      <alignment horizontal="center" vertical="center"/>
    </xf>
    <xf numFmtId="38" fontId="3" fillId="0" borderId="18" xfId="1" applyFont="1" applyBorder="1" applyAlignment="1">
      <alignment horizontal="center" vertical="center" wrapText="1"/>
    </xf>
    <xf numFmtId="38" fontId="3" fillId="0" borderId="19" xfId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0" borderId="20" xfId="1" applyNumberFormat="1" applyFont="1" applyBorder="1" applyAlignment="1">
      <alignment horizontal="center" vertical="center"/>
    </xf>
    <xf numFmtId="0" fontId="4" fillId="0" borderId="21" xfId="1" applyNumberFormat="1" applyFont="1" applyBorder="1" applyAlignment="1">
      <alignment horizontal="center" vertical="center"/>
    </xf>
    <xf numFmtId="0" fontId="4" fillId="0" borderId="22" xfId="1" applyNumberFormat="1" applyFont="1" applyBorder="1" applyAlignment="1">
      <alignment horizontal="center" vertical="center"/>
    </xf>
    <xf numFmtId="176" fontId="5" fillId="4" borderId="26" xfId="1" applyNumberFormat="1" applyFont="1" applyFill="1" applyBorder="1" applyAlignment="1">
      <alignment horizontal="right" vertical="center"/>
    </xf>
    <xf numFmtId="176" fontId="5" fillId="4" borderId="27" xfId="1" applyNumberFormat="1" applyFont="1" applyFill="1" applyBorder="1" applyAlignment="1">
      <alignment horizontal="right" vertical="center"/>
    </xf>
    <xf numFmtId="56" fontId="7" fillId="4" borderId="9" xfId="1" quotePrefix="1" applyNumberFormat="1" applyFont="1" applyFill="1" applyBorder="1" applyAlignment="1">
      <alignment horizontal="center" vertical="center"/>
    </xf>
    <xf numFmtId="0" fontId="7" fillId="4" borderId="5" xfId="1" applyNumberFormat="1" applyFont="1" applyFill="1" applyBorder="1" applyAlignment="1">
      <alignment horizontal="center" vertical="center"/>
    </xf>
    <xf numFmtId="0" fontId="7" fillId="4" borderId="25" xfId="1" applyNumberFormat="1" applyFont="1" applyFill="1" applyBorder="1" applyAlignment="1">
      <alignment horizontal="center" vertical="center"/>
    </xf>
    <xf numFmtId="38" fontId="3" fillId="0" borderId="23" xfId="1" applyFont="1" applyBorder="1" applyAlignment="1">
      <alignment horizontal="center" vertical="center" wrapText="1"/>
    </xf>
    <xf numFmtId="38" fontId="3" fillId="0" borderId="24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4:I53"/>
  <sheetViews>
    <sheetView showGridLines="0" tabSelected="1" zoomScale="89" zoomScaleNormal="89" zoomScaleSheetLayoutView="85" workbookViewId="0">
      <selection activeCell="B2" sqref="B2"/>
    </sheetView>
  </sheetViews>
  <sheetFormatPr defaultColWidth="9" defaultRowHeight="14" x14ac:dyDescent="0.2"/>
  <cols>
    <col min="1" max="1" width="3.08984375" style="1" customWidth="1"/>
    <col min="2" max="2" width="12.6328125" style="1" customWidth="1"/>
    <col min="3" max="3" width="23.6328125" style="1" customWidth="1"/>
    <col min="4" max="6" width="13.6328125" style="1" customWidth="1"/>
    <col min="7" max="7" width="19.7265625" style="1" bestFit="1" customWidth="1"/>
    <col min="8" max="8" width="46.36328125" style="2" customWidth="1"/>
    <col min="9" max="9" width="13.6328125" style="1" customWidth="1"/>
    <col min="10" max="10" width="4.90625" style="1" customWidth="1"/>
    <col min="11" max="16384" width="9" style="1"/>
  </cols>
  <sheetData>
    <row r="4" spans="2:9" ht="20.149999999999999" customHeight="1" x14ac:dyDescent="0.2">
      <c r="B4" s="1" t="s">
        <v>24</v>
      </c>
      <c r="I4" s="3"/>
    </row>
    <row r="5" spans="2:9" ht="20.149999999999999" customHeight="1" x14ac:dyDescent="0.2">
      <c r="B5" s="56" t="s">
        <v>23</v>
      </c>
      <c r="C5" s="57"/>
      <c r="D5" s="57"/>
      <c r="E5" s="57"/>
      <c r="F5" s="57"/>
      <c r="G5" s="57"/>
      <c r="H5" s="57"/>
      <c r="I5" s="57"/>
    </row>
    <row r="6" spans="2:9" ht="20.149999999999999" customHeight="1" thickBot="1" x14ac:dyDescent="0.25">
      <c r="B6" s="1" t="s">
        <v>43</v>
      </c>
      <c r="I6" s="3" t="s">
        <v>3</v>
      </c>
    </row>
    <row r="7" spans="2:9" ht="30" customHeight="1" x14ac:dyDescent="0.2">
      <c r="B7" s="58" t="s">
        <v>0</v>
      </c>
      <c r="C7" s="60" t="s">
        <v>1</v>
      </c>
      <c r="D7" s="62" t="s">
        <v>6</v>
      </c>
      <c r="E7" s="62" t="s">
        <v>26</v>
      </c>
      <c r="F7" s="62" t="s">
        <v>42</v>
      </c>
      <c r="G7" s="62" t="s">
        <v>27</v>
      </c>
      <c r="H7" s="60" t="s">
        <v>2</v>
      </c>
      <c r="I7" s="73" t="s">
        <v>7</v>
      </c>
    </row>
    <row r="8" spans="2:9" ht="30" customHeight="1" thickBot="1" x14ac:dyDescent="0.25">
      <c r="B8" s="59"/>
      <c r="C8" s="61"/>
      <c r="D8" s="63"/>
      <c r="E8" s="63"/>
      <c r="F8" s="63"/>
      <c r="G8" s="63"/>
      <c r="H8" s="61"/>
      <c r="I8" s="74"/>
    </row>
    <row r="9" spans="2:9" ht="20.149999999999999" customHeight="1" x14ac:dyDescent="0.2">
      <c r="B9" s="65" t="s">
        <v>16</v>
      </c>
      <c r="C9" s="22" t="s">
        <v>8</v>
      </c>
      <c r="D9" s="23"/>
      <c r="E9" s="23"/>
      <c r="F9" s="70" t="s">
        <v>44</v>
      </c>
      <c r="G9" s="25"/>
      <c r="H9" s="24"/>
      <c r="I9" s="68">
        <f>E25*2/3</f>
        <v>0</v>
      </c>
    </row>
    <row r="10" spans="2:9" ht="19.5" customHeight="1" x14ac:dyDescent="0.2">
      <c r="B10" s="66"/>
      <c r="C10" s="5" t="s">
        <v>9</v>
      </c>
      <c r="D10" s="12"/>
      <c r="E10" s="12"/>
      <c r="F10" s="71"/>
      <c r="G10" s="26"/>
      <c r="H10" s="21"/>
      <c r="I10" s="69"/>
    </row>
    <row r="11" spans="2:9" ht="20.149999999999999" customHeight="1" x14ac:dyDescent="0.2">
      <c r="B11" s="66"/>
      <c r="C11" s="5" t="s">
        <v>17</v>
      </c>
      <c r="D11" s="12"/>
      <c r="E11" s="12"/>
      <c r="F11" s="71"/>
      <c r="G11" s="26"/>
      <c r="H11" s="21"/>
      <c r="I11" s="69"/>
    </row>
    <row r="12" spans="2:9" ht="20.149999999999999" customHeight="1" x14ac:dyDescent="0.2">
      <c r="B12" s="66"/>
      <c r="C12" s="5" t="s">
        <v>10</v>
      </c>
      <c r="D12" s="12"/>
      <c r="E12" s="12"/>
      <c r="F12" s="71"/>
      <c r="G12" s="26"/>
      <c r="H12" s="18"/>
      <c r="I12" s="69"/>
    </row>
    <row r="13" spans="2:9" ht="20.149999999999999" customHeight="1" x14ac:dyDescent="0.2">
      <c r="B13" s="66"/>
      <c r="C13" s="5" t="s">
        <v>18</v>
      </c>
      <c r="D13" s="12"/>
      <c r="E13" s="12"/>
      <c r="F13" s="71"/>
      <c r="G13" s="26"/>
      <c r="H13" s="19"/>
      <c r="I13" s="69"/>
    </row>
    <row r="14" spans="2:9" ht="20.149999999999999" customHeight="1" x14ac:dyDescent="0.2">
      <c r="B14" s="66"/>
      <c r="C14" s="4" t="s">
        <v>11</v>
      </c>
      <c r="D14" s="12"/>
      <c r="E14" s="12"/>
      <c r="F14" s="71"/>
      <c r="G14" s="26"/>
      <c r="H14" s="18"/>
      <c r="I14" s="69"/>
    </row>
    <row r="15" spans="2:9" ht="20.149999999999999" customHeight="1" x14ac:dyDescent="0.2">
      <c r="B15" s="66"/>
      <c r="C15" s="5" t="s">
        <v>14</v>
      </c>
      <c r="D15" s="12"/>
      <c r="E15" s="12"/>
      <c r="F15" s="71"/>
      <c r="G15" s="26"/>
      <c r="H15" s="19"/>
      <c r="I15" s="69"/>
    </row>
    <row r="16" spans="2:9" ht="20.149999999999999" customHeight="1" x14ac:dyDescent="0.2">
      <c r="B16" s="66"/>
      <c r="C16" s="5" t="s">
        <v>25</v>
      </c>
      <c r="D16" s="12"/>
      <c r="E16" s="12"/>
      <c r="F16" s="71"/>
      <c r="G16" s="26"/>
      <c r="H16" s="19"/>
      <c r="I16" s="69"/>
    </row>
    <row r="17" spans="2:9" ht="20.149999999999999" customHeight="1" x14ac:dyDescent="0.2">
      <c r="B17" s="66"/>
      <c r="C17" s="6" t="s">
        <v>13</v>
      </c>
      <c r="D17" s="10"/>
      <c r="E17" s="10"/>
      <c r="F17" s="71"/>
      <c r="G17" s="26"/>
      <c r="H17" s="20"/>
      <c r="I17" s="69"/>
    </row>
    <row r="18" spans="2:9" ht="20.149999999999999" customHeight="1" x14ac:dyDescent="0.2">
      <c r="B18" s="66"/>
      <c r="C18" s="6" t="s">
        <v>15</v>
      </c>
      <c r="D18" s="10"/>
      <c r="E18" s="10"/>
      <c r="F18" s="71"/>
      <c r="G18" s="26"/>
      <c r="H18" s="20"/>
      <c r="I18" s="69"/>
    </row>
    <row r="19" spans="2:9" ht="20.149999999999999" customHeight="1" x14ac:dyDescent="0.2">
      <c r="B19" s="66"/>
      <c r="C19" s="6" t="s">
        <v>19</v>
      </c>
      <c r="D19" s="10"/>
      <c r="E19" s="10"/>
      <c r="F19" s="71"/>
      <c r="G19" s="26"/>
      <c r="H19" s="20"/>
      <c r="I19" s="69"/>
    </row>
    <row r="20" spans="2:9" ht="20.149999999999999" customHeight="1" x14ac:dyDescent="0.2">
      <c r="B20" s="66"/>
      <c r="C20" s="6" t="s">
        <v>20</v>
      </c>
      <c r="D20" s="10"/>
      <c r="E20" s="10"/>
      <c r="F20" s="71"/>
      <c r="G20" s="26"/>
      <c r="H20" s="20"/>
      <c r="I20" s="69"/>
    </row>
    <row r="21" spans="2:9" ht="20.149999999999999" customHeight="1" x14ac:dyDescent="0.2">
      <c r="B21" s="66"/>
      <c r="C21" s="6" t="s">
        <v>28</v>
      </c>
      <c r="D21" s="10"/>
      <c r="E21" s="10"/>
      <c r="F21" s="71"/>
      <c r="G21" s="31"/>
      <c r="H21" s="20"/>
      <c r="I21" s="69"/>
    </row>
    <row r="22" spans="2:9" ht="20.149999999999999" customHeight="1" x14ac:dyDescent="0.2">
      <c r="B22" s="66"/>
      <c r="C22" s="5" t="s">
        <v>21</v>
      </c>
      <c r="D22" s="12"/>
      <c r="E22" s="12"/>
      <c r="F22" s="71"/>
      <c r="G22" s="26"/>
      <c r="H22" s="16"/>
      <c r="I22" s="69"/>
    </row>
    <row r="23" spans="2:9" ht="20.149999999999999" customHeight="1" x14ac:dyDescent="0.2">
      <c r="B23" s="66"/>
      <c r="C23" s="5" t="s">
        <v>22</v>
      </c>
      <c r="D23" s="12"/>
      <c r="E23" s="9"/>
      <c r="F23" s="71"/>
      <c r="G23" s="26"/>
      <c r="H23" s="17"/>
      <c r="I23" s="69"/>
    </row>
    <row r="24" spans="2:9" ht="20.149999999999999" customHeight="1" thickBot="1" x14ac:dyDescent="0.25">
      <c r="B24" s="67"/>
      <c r="C24" s="15" t="s">
        <v>12</v>
      </c>
      <c r="D24" s="13"/>
      <c r="E24" s="9"/>
      <c r="F24" s="72"/>
      <c r="G24" s="26"/>
      <c r="H24" s="8"/>
      <c r="I24" s="69"/>
    </row>
    <row r="25" spans="2:9" ht="20.149999999999999" customHeight="1" thickTop="1" thickBot="1" x14ac:dyDescent="0.25">
      <c r="B25" s="52" t="s">
        <v>5</v>
      </c>
      <c r="C25" s="53"/>
      <c r="D25" s="11">
        <f>SUM(D9:D24)</f>
        <v>0</v>
      </c>
      <c r="E25" s="11">
        <f>SUM(E9:E24)</f>
        <v>0</v>
      </c>
      <c r="F25" s="27"/>
      <c r="G25" s="27"/>
      <c r="H25" s="28"/>
      <c r="I25" s="32">
        <f>I9</f>
        <v>0</v>
      </c>
    </row>
    <row r="26" spans="2:9" ht="20.149999999999999" customHeight="1" x14ac:dyDescent="0.2">
      <c r="B26" s="65" t="s">
        <v>16</v>
      </c>
      <c r="C26" s="22" t="s">
        <v>8</v>
      </c>
      <c r="D26" s="23"/>
      <c r="E26" s="23"/>
      <c r="F26" s="70" t="s">
        <v>45</v>
      </c>
      <c r="G26" s="25"/>
      <c r="H26" s="24"/>
      <c r="I26" s="68">
        <f>E42*1/2</f>
        <v>0</v>
      </c>
    </row>
    <row r="27" spans="2:9" ht="19.5" customHeight="1" x14ac:dyDescent="0.2">
      <c r="B27" s="66"/>
      <c r="C27" s="5" t="s">
        <v>9</v>
      </c>
      <c r="D27" s="12"/>
      <c r="E27" s="12"/>
      <c r="F27" s="71"/>
      <c r="G27" s="26"/>
      <c r="H27" s="21"/>
      <c r="I27" s="69"/>
    </row>
    <row r="28" spans="2:9" ht="20.149999999999999" customHeight="1" x14ac:dyDescent="0.2">
      <c r="B28" s="66"/>
      <c r="C28" s="5" t="s">
        <v>17</v>
      </c>
      <c r="D28" s="12"/>
      <c r="E28" s="12"/>
      <c r="F28" s="71"/>
      <c r="G28" s="26"/>
      <c r="H28" s="21"/>
      <c r="I28" s="69"/>
    </row>
    <row r="29" spans="2:9" ht="20.149999999999999" customHeight="1" x14ac:dyDescent="0.2">
      <c r="B29" s="66"/>
      <c r="C29" s="5" t="s">
        <v>10</v>
      </c>
      <c r="D29" s="12"/>
      <c r="E29" s="12"/>
      <c r="F29" s="71"/>
      <c r="G29" s="26"/>
      <c r="H29" s="18"/>
      <c r="I29" s="69"/>
    </row>
    <row r="30" spans="2:9" ht="20.149999999999999" customHeight="1" x14ac:dyDescent="0.2">
      <c r="B30" s="66"/>
      <c r="C30" s="5" t="s">
        <v>18</v>
      </c>
      <c r="D30" s="12"/>
      <c r="E30" s="12"/>
      <c r="F30" s="71"/>
      <c r="G30" s="26"/>
      <c r="H30" s="19"/>
      <c r="I30" s="69"/>
    </row>
    <row r="31" spans="2:9" ht="20.149999999999999" customHeight="1" x14ac:dyDescent="0.2">
      <c r="B31" s="66"/>
      <c r="C31" s="4" t="s">
        <v>11</v>
      </c>
      <c r="D31" s="12"/>
      <c r="E31" s="12"/>
      <c r="F31" s="71"/>
      <c r="G31" s="26"/>
      <c r="H31" s="18"/>
      <c r="I31" s="69"/>
    </row>
    <row r="32" spans="2:9" ht="20.149999999999999" customHeight="1" x14ac:dyDescent="0.2">
      <c r="B32" s="66"/>
      <c r="C32" s="5" t="s">
        <v>14</v>
      </c>
      <c r="D32" s="12"/>
      <c r="E32" s="12"/>
      <c r="F32" s="71"/>
      <c r="G32" s="26"/>
      <c r="H32" s="19"/>
      <c r="I32" s="69"/>
    </row>
    <row r="33" spans="2:9" ht="20.149999999999999" customHeight="1" x14ac:dyDescent="0.2">
      <c r="B33" s="66"/>
      <c r="C33" s="5" t="s">
        <v>25</v>
      </c>
      <c r="D33" s="12"/>
      <c r="E33" s="12"/>
      <c r="F33" s="71"/>
      <c r="G33" s="26"/>
      <c r="H33" s="19"/>
      <c r="I33" s="69"/>
    </row>
    <row r="34" spans="2:9" ht="20.149999999999999" customHeight="1" x14ac:dyDescent="0.2">
      <c r="B34" s="66"/>
      <c r="C34" s="6" t="s">
        <v>13</v>
      </c>
      <c r="D34" s="10"/>
      <c r="E34" s="10"/>
      <c r="F34" s="71"/>
      <c r="G34" s="26"/>
      <c r="H34" s="20"/>
      <c r="I34" s="69"/>
    </row>
    <row r="35" spans="2:9" ht="20.149999999999999" customHeight="1" x14ac:dyDescent="0.2">
      <c r="B35" s="66"/>
      <c r="C35" s="6" t="s">
        <v>15</v>
      </c>
      <c r="D35" s="10"/>
      <c r="E35" s="10"/>
      <c r="F35" s="71"/>
      <c r="G35" s="26"/>
      <c r="H35" s="20"/>
      <c r="I35" s="69"/>
    </row>
    <row r="36" spans="2:9" ht="20.149999999999999" customHeight="1" x14ac:dyDescent="0.2">
      <c r="B36" s="66"/>
      <c r="C36" s="6" t="s">
        <v>19</v>
      </c>
      <c r="D36" s="10"/>
      <c r="E36" s="10"/>
      <c r="F36" s="71"/>
      <c r="G36" s="26"/>
      <c r="H36" s="20"/>
      <c r="I36" s="69"/>
    </row>
    <row r="37" spans="2:9" ht="20.149999999999999" customHeight="1" x14ac:dyDescent="0.2">
      <c r="B37" s="66"/>
      <c r="C37" s="6" t="s">
        <v>20</v>
      </c>
      <c r="D37" s="10"/>
      <c r="E37" s="10"/>
      <c r="F37" s="71"/>
      <c r="G37" s="26"/>
      <c r="H37" s="20"/>
      <c r="I37" s="69"/>
    </row>
    <row r="38" spans="2:9" ht="20.149999999999999" customHeight="1" x14ac:dyDescent="0.2">
      <c r="B38" s="66"/>
      <c r="C38" s="6" t="s">
        <v>28</v>
      </c>
      <c r="D38" s="10"/>
      <c r="E38" s="10"/>
      <c r="F38" s="71"/>
      <c r="G38" s="31"/>
      <c r="H38" s="20"/>
      <c r="I38" s="69"/>
    </row>
    <row r="39" spans="2:9" ht="20.149999999999999" customHeight="1" x14ac:dyDescent="0.2">
      <c r="B39" s="66"/>
      <c r="C39" s="5" t="s">
        <v>21</v>
      </c>
      <c r="D39" s="12"/>
      <c r="E39" s="12"/>
      <c r="F39" s="71"/>
      <c r="G39" s="26"/>
      <c r="H39" s="16"/>
      <c r="I39" s="69"/>
    </row>
    <row r="40" spans="2:9" ht="20.149999999999999" customHeight="1" x14ac:dyDescent="0.2">
      <c r="B40" s="66"/>
      <c r="C40" s="5" t="s">
        <v>22</v>
      </c>
      <c r="D40" s="12"/>
      <c r="E40" s="9"/>
      <c r="F40" s="71"/>
      <c r="G40" s="26"/>
      <c r="H40" s="17"/>
      <c r="I40" s="69"/>
    </row>
    <row r="41" spans="2:9" ht="20.149999999999999" customHeight="1" thickBot="1" x14ac:dyDescent="0.25">
      <c r="B41" s="67"/>
      <c r="C41" s="15" t="s">
        <v>12</v>
      </c>
      <c r="D41" s="13"/>
      <c r="E41" s="9"/>
      <c r="F41" s="72"/>
      <c r="G41" s="26"/>
      <c r="H41" s="8"/>
      <c r="I41" s="69"/>
    </row>
    <row r="42" spans="2:9" ht="20.149999999999999" customHeight="1" thickTop="1" thickBot="1" x14ac:dyDescent="0.25">
      <c r="B42" s="54" t="s">
        <v>5</v>
      </c>
      <c r="C42" s="55"/>
      <c r="D42" s="11">
        <f>SUM(D26:D41)</f>
        <v>0</v>
      </c>
      <c r="E42" s="11">
        <f>SUM(E26:E41)</f>
        <v>0</v>
      </c>
      <c r="F42" s="27"/>
      <c r="G42" s="27"/>
      <c r="H42" s="28"/>
      <c r="I42" s="32">
        <f>I26</f>
        <v>0</v>
      </c>
    </row>
    <row r="43" spans="2:9" ht="20.149999999999999" customHeight="1" thickBot="1" x14ac:dyDescent="0.25">
      <c r="B43" s="49" t="s">
        <v>4</v>
      </c>
      <c r="C43" s="50"/>
      <c r="D43" s="14">
        <f>D25+D42</f>
        <v>0</v>
      </c>
      <c r="E43" s="14">
        <f>E25+E42</f>
        <v>0</v>
      </c>
      <c r="F43" s="29"/>
      <c r="G43" s="29"/>
      <c r="H43" s="30"/>
      <c r="I43" s="33">
        <f>SUM(I25+I42)</f>
        <v>0</v>
      </c>
    </row>
    <row r="44" spans="2:9" ht="19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9.5" customHeight="1" x14ac:dyDescent="0.2">
      <c r="B45" s="51" t="s">
        <v>46</v>
      </c>
      <c r="C45" s="51"/>
      <c r="D45" s="51"/>
      <c r="E45" s="51"/>
      <c r="F45" s="51"/>
      <c r="G45" s="51"/>
      <c r="H45" s="51"/>
      <c r="I45" s="51"/>
    </row>
    <row r="46" spans="2:9" ht="39" customHeight="1" x14ac:dyDescent="0.2">
      <c r="B46" s="51" t="s">
        <v>47</v>
      </c>
      <c r="C46" s="51"/>
      <c r="D46" s="51"/>
      <c r="E46" s="51"/>
      <c r="F46" s="51"/>
      <c r="G46" s="51"/>
      <c r="H46" s="51"/>
      <c r="I46" s="51"/>
    </row>
    <row r="47" spans="2:9" ht="32.25" customHeight="1" x14ac:dyDescent="0.2">
      <c r="B47" s="51" t="s">
        <v>48</v>
      </c>
      <c r="C47" s="51"/>
      <c r="D47" s="51"/>
      <c r="E47" s="51"/>
      <c r="F47" s="51"/>
      <c r="G47" s="51"/>
      <c r="H47" s="51"/>
      <c r="I47" s="51"/>
    </row>
    <row r="48" spans="2:9" ht="36" customHeight="1" x14ac:dyDescent="0.2">
      <c r="B48" s="51" t="s">
        <v>49</v>
      </c>
      <c r="C48" s="51"/>
      <c r="D48" s="51"/>
      <c r="E48" s="51"/>
      <c r="F48" s="51"/>
      <c r="G48" s="51"/>
      <c r="H48" s="51"/>
      <c r="I48" s="51"/>
    </row>
    <row r="49" spans="2:9" ht="19.5" customHeight="1" x14ac:dyDescent="0.2">
      <c r="B49" s="51" t="s">
        <v>64</v>
      </c>
      <c r="C49" s="51"/>
      <c r="D49" s="51"/>
      <c r="E49" s="51"/>
      <c r="F49" s="51"/>
      <c r="G49" s="51"/>
      <c r="H49" s="51"/>
      <c r="I49" s="51"/>
    </row>
    <row r="50" spans="2:9" ht="19.5" customHeight="1" x14ac:dyDescent="0.2">
      <c r="B50" s="1" t="s">
        <v>65</v>
      </c>
    </row>
    <row r="51" spans="2:9" ht="19.5" customHeight="1" x14ac:dyDescent="0.2">
      <c r="B51" s="1" t="s">
        <v>66</v>
      </c>
    </row>
    <row r="52" spans="2:9" ht="19.5" customHeight="1" x14ac:dyDescent="0.2">
      <c r="B52" s="1" t="s">
        <v>67</v>
      </c>
    </row>
    <row r="53" spans="2:9" x14ac:dyDescent="0.2">
      <c r="B53" s="64"/>
      <c r="C53" s="64"/>
      <c r="D53" s="64"/>
      <c r="E53" s="64"/>
      <c r="F53" s="64"/>
      <c r="G53" s="64"/>
      <c r="H53" s="64"/>
      <c r="I53" s="64"/>
    </row>
  </sheetData>
  <mergeCells count="24">
    <mergeCell ref="I26:I41"/>
    <mergeCell ref="I7:I8"/>
    <mergeCell ref="G7:G8"/>
    <mergeCell ref="B48:I48"/>
    <mergeCell ref="B53:I53"/>
    <mergeCell ref="B46:I46"/>
    <mergeCell ref="B49:I49"/>
    <mergeCell ref="B47:I47"/>
    <mergeCell ref="B43:C43"/>
    <mergeCell ref="B45:I45"/>
    <mergeCell ref="B25:C25"/>
    <mergeCell ref="B42:C42"/>
    <mergeCell ref="B5:I5"/>
    <mergeCell ref="B7:B8"/>
    <mergeCell ref="C7:C8"/>
    <mergeCell ref="D7:D8"/>
    <mergeCell ref="E7:E8"/>
    <mergeCell ref="H7:H8"/>
    <mergeCell ref="B9:B24"/>
    <mergeCell ref="I9:I24"/>
    <mergeCell ref="F7:F8"/>
    <mergeCell ref="F9:F24"/>
    <mergeCell ref="B26:B41"/>
    <mergeCell ref="F26:F41"/>
  </mergeCells>
  <phoneticPr fontId="2"/>
  <dataValidations count="1">
    <dataValidation type="list" allowBlank="1" showInputMessage="1" showErrorMessage="1" sqref="G9:G24 G26:G41">
      <formula1>"代表補助事業者,参画補助事業者"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4:I54"/>
  <sheetViews>
    <sheetView showGridLines="0" zoomScale="89" zoomScaleNormal="89" zoomScaleSheetLayoutView="85" workbookViewId="0">
      <selection activeCell="C3" sqref="C3"/>
    </sheetView>
  </sheetViews>
  <sheetFormatPr defaultColWidth="9" defaultRowHeight="14" x14ac:dyDescent="0.2"/>
  <cols>
    <col min="1" max="1" width="3.08984375" style="1" customWidth="1"/>
    <col min="2" max="2" width="12.6328125" style="1" customWidth="1"/>
    <col min="3" max="3" width="23.6328125" style="1" customWidth="1"/>
    <col min="4" max="6" width="13.6328125" style="1" customWidth="1"/>
    <col min="7" max="7" width="19.7265625" style="1" bestFit="1" customWidth="1"/>
    <col min="8" max="8" width="46.36328125" style="2" customWidth="1"/>
    <col min="9" max="9" width="13.6328125" style="1" customWidth="1"/>
    <col min="10" max="10" width="4.90625" style="1" customWidth="1"/>
    <col min="11" max="16384" width="9" style="1"/>
  </cols>
  <sheetData>
    <row r="4" spans="2:9" ht="20.149999999999999" customHeight="1" x14ac:dyDescent="0.2">
      <c r="B4" s="1" t="s">
        <v>24</v>
      </c>
      <c r="I4" s="3"/>
    </row>
    <row r="5" spans="2:9" ht="20.149999999999999" customHeight="1" x14ac:dyDescent="0.2">
      <c r="B5" s="56" t="s">
        <v>23</v>
      </c>
      <c r="C5" s="57"/>
      <c r="D5" s="57"/>
      <c r="E5" s="57"/>
      <c r="F5" s="57"/>
      <c r="G5" s="57"/>
      <c r="H5" s="57"/>
      <c r="I5" s="57"/>
    </row>
    <row r="6" spans="2:9" ht="20.149999999999999" customHeight="1" thickBot="1" x14ac:dyDescent="0.25">
      <c r="B6" s="1" t="s">
        <v>43</v>
      </c>
      <c r="I6" s="3" t="s">
        <v>3</v>
      </c>
    </row>
    <row r="7" spans="2:9" ht="30" customHeight="1" x14ac:dyDescent="0.2">
      <c r="B7" s="58" t="s">
        <v>0</v>
      </c>
      <c r="C7" s="60" t="s">
        <v>1</v>
      </c>
      <c r="D7" s="62" t="s">
        <v>6</v>
      </c>
      <c r="E7" s="62" t="s">
        <v>26</v>
      </c>
      <c r="F7" s="62" t="s">
        <v>42</v>
      </c>
      <c r="G7" s="62" t="s">
        <v>27</v>
      </c>
      <c r="H7" s="60" t="s">
        <v>2</v>
      </c>
      <c r="I7" s="73" t="s">
        <v>7</v>
      </c>
    </row>
    <row r="8" spans="2:9" ht="30" customHeight="1" thickBot="1" x14ac:dyDescent="0.25">
      <c r="B8" s="59"/>
      <c r="C8" s="61"/>
      <c r="D8" s="63"/>
      <c r="E8" s="63"/>
      <c r="F8" s="63"/>
      <c r="G8" s="63"/>
      <c r="H8" s="61"/>
      <c r="I8" s="74"/>
    </row>
    <row r="9" spans="2:9" x14ac:dyDescent="0.2">
      <c r="B9" s="65" t="s">
        <v>16</v>
      </c>
      <c r="C9" s="22" t="s">
        <v>8</v>
      </c>
      <c r="D9" s="34"/>
      <c r="E9" s="34"/>
      <c r="F9" s="70" t="s">
        <v>44</v>
      </c>
      <c r="G9" s="39"/>
      <c r="H9" s="40"/>
      <c r="I9" s="68">
        <f>E25*2/3</f>
        <v>3000000</v>
      </c>
    </row>
    <row r="10" spans="2:9" ht="28" x14ac:dyDescent="0.2">
      <c r="B10" s="66"/>
      <c r="C10" s="5" t="s">
        <v>9</v>
      </c>
      <c r="D10" s="35">
        <v>1200000</v>
      </c>
      <c r="E10" s="35">
        <v>1200000</v>
      </c>
      <c r="F10" s="71"/>
      <c r="G10" s="41" t="s">
        <v>31</v>
      </c>
      <c r="H10" s="42" t="s">
        <v>55</v>
      </c>
      <c r="I10" s="69"/>
    </row>
    <row r="11" spans="2:9" ht="28" x14ac:dyDescent="0.2">
      <c r="B11" s="66"/>
      <c r="C11" s="5" t="s">
        <v>17</v>
      </c>
      <c r="D11" s="35">
        <v>100000</v>
      </c>
      <c r="E11" s="35">
        <v>100000</v>
      </c>
      <c r="F11" s="71"/>
      <c r="G11" s="41" t="s">
        <v>32</v>
      </c>
      <c r="H11" s="42" t="s">
        <v>57</v>
      </c>
      <c r="I11" s="69"/>
    </row>
    <row r="12" spans="2:9" ht="28" x14ac:dyDescent="0.2">
      <c r="B12" s="66"/>
      <c r="C12" s="5" t="s">
        <v>10</v>
      </c>
      <c r="D12" s="35">
        <v>50000</v>
      </c>
      <c r="E12" s="35">
        <v>50000</v>
      </c>
      <c r="F12" s="71"/>
      <c r="G12" s="41" t="s">
        <v>32</v>
      </c>
      <c r="H12" s="43" t="s">
        <v>33</v>
      </c>
      <c r="I12" s="69"/>
    </row>
    <row r="13" spans="2:9" ht="28" x14ac:dyDescent="0.2">
      <c r="B13" s="66"/>
      <c r="C13" s="5" t="s">
        <v>18</v>
      </c>
      <c r="D13" s="35">
        <v>100000</v>
      </c>
      <c r="E13" s="35">
        <v>100000</v>
      </c>
      <c r="F13" s="71"/>
      <c r="G13" s="41" t="s">
        <v>31</v>
      </c>
      <c r="H13" s="43" t="s">
        <v>34</v>
      </c>
      <c r="I13" s="69"/>
    </row>
    <row r="14" spans="2:9" ht="28" x14ac:dyDescent="0.2">
      <c r="B14" s="66"/>
      <c r="C14" s="4" t="s">
        <v>11</v>
      </c>
      <c r="D14" s="35">
        <v>50000</v>
      </c>
      <c r="E14" s="35">
        <v>50000</v>
      </c>
      <c r="F14" s="71"/>
      <c r="G14" s="41" t="s">
        <v>31</v>
      </c>
      <c r="H14" s="43" t="s">
        <v>35</v>
      </c>
      <c r="I14" s="69"/>
    </row>
    <row r="15" spans="2:9" ht="28" x14ac:dyDescent="0.2">
      <c r="B15" s="66"/>
      <c r="C15" s="5" t="s">
        <v>14</v>
      </c>
      <c r="D15" s="35">
        <v>500000</v>
      </c>
      <c r="E15" s="35">
        <v>500000</v>
      </c>
      <c r="F15" s="71"/>
      <c r="G15" s="41" t="s">
        <v>31</v>
      </c>
      <c r="H15" s="43" t="s">
        <v>58</v>
      </c>
      <c r="I15" s="69"/>
    </row>
    <row r="16" spans="2:9" x14ac:dyDescent="0.2">
      <c r="B16" s="66"/>
      <c r="C16" s="5" t="s">
        <v>25</v>
      </c>
      <c r="D16" s="35">
        <v>200000</v>
      </c>
      <c r="E16" s="35">
        <v>200000</v>
      </c>
      <c r="F16" s="71"/>
      <c r="G16" s="41" t="s">
        <v>31</v>
      </c>
      <c r="H16" s="44" t="s">
        <v>63</v>
      </c>
      <c r="I16" s="69"/>
    </row>
    <row r="17" spans="2:9" x14ac:dyDescent="0.2">
      <c r="B17" s="66"/>
      <c r="C17" s="6" t="s">
        <v>13</v>
      </c>
      <c r="D17" s="36">
        <v>500000</v>
      </c>
      <c r="E17" s="36">
        <v>500000</v>
      </c>
      <c r="F17" s="71"/>
      <c r="G17" s="41" t="s">
        <v>31</v>
      </c>
      <c r="H17" s="45" t="s">
        <v>38</v>
      </c>
      <c r="I17" s="69"/>
    </row>
    <row r="18" spans="2:9" x14ac:dyDescent="0.2">
      <c r="B18" s="66"/>
      <c r="C18" s="6" t="s">
        <v>15</v>
      </c>
      <c r="D18" s="36">
        <v>200000</v>
      </c>
      <c r="E18" s="36">
        <v>200000</v>
      </c>
      <c r="F18" s="71"/>
      <c r="G18" s="41" t="s">
        <v>31</v>
      </c>
      <c r="H18" s="45" t="s">
        <v>59</v>
      </c>
      <c r="I18" s="69"/>
    </row>
    <row r="19" spans="2:9" x14ac:dyDescent="0.2">
      <c r="B19" s="66"/>
      <c r="C19" s="6" t="s">
        <v>19</v>
      </c>
      <c r="D19" s="36">
        <v>300000</v>
      </c>
      <c r="E19" s="36">
        <v>300000</v>
      </c>
      <c r="F19" s="71"/>
      <c r="G19" s="41" t="s">
        <v>32</v>
      </c>
      <c r="H19" s="45" t="s">
        <v>60</v>
      </c>
      <c r="I19" s="69"/>
    </row>
    <row r="20" spans="2:9" x14ac:dyDescent="0.2">
      <c r="B20" s="66"/>
      <c r="C20" s="6" t="s">
        <v>20</v>
      </c>
      <c r="D20" s="36"/>
      <c r="E20" s="36"/>
      <c r="F20" s="71"/>
      <c r="G20" s="41"/>
      <c r="H20" s="45"/>
      <c r="I20" s="69"/>
    </row>
    <row r="21" spans="2:9" x14ac:dyDescent="0.2">
      <c r="B21" s="66"/>
      <c r="C21" s="6" t="s">
        <v>28</v>
      </c>
      <c r="D21" s="36"/>
      <c r="E21" s="36"/>
      <c r="F21" s="71"/>
      <c r="G21" s="46"/>
      <c r="H21" s="45"/>
      <c r="I21" s="69"/>
    </row>
    <row r="22" spans="2:9" ht="28" x14ac:dyDescent="0.2">
      <c r="B22" s="66"/>
      <c r="C22" s="5" t="s">
        <v>21</v>
      </c>
      <c r="D22" s="35">
        <v>900000</v>
      </c>
      <c r="E22" s="35">
        <v>900000</v>
      </c>
      <c r="F22" s="71"/>
      <c r="G22" s="41" t="s">
        <v>31</v>
      </c>
      <c r="H22" s="42" t="s">
        <v>61</v>
      </c>
      <c r="I22" s="69"/>
    </row>
    <row r="23" spans="2:9" x14ac:dyDescent="0.2">
      <c r="B23" s="66"/>
      <c r="C23" s="5" t="s">
        <v>22</v>
      </c>
      <c r="D23" s="35">
        <v>100000</v>
      </c>
      <c r="E23" s="37">
        <v>100000</v>
      </c>
      <c r="F23" s="71"/>
      <c r="G23" s="41" t="s">
        <v>31</v>
      </c>
      <c r="H23" s="47" t="s">
        <v>40</v>
      </c>
      <c r="I23" s="69"/>
    </row>
    <row r="24" spans="2:9" ht="14.5" thickBot="1" x14ac:dyDescent="0.25">
      <c r="B24" s="67"/>
      <c r="C24" s="15" t="s">
        <v>12</v>
      </c>
      <c r="D24" s="38">
        <v>300000</v>
      </c>
      <c r="E24" s="37">
        <v>300000</v>
      </c>
      <c r="F24" s="72"/>
      <c r="G24" s="41" t="s">
        <v>31</v>
      </c>
      <c r="H24" s="48" t="s">
        <v>41</v>
      </c>
      <c r="I24" s="69"/>
    </row>
    <row r="25" spans="2:9" ht="20.149999999999999" customHeight="1" thickTop="1" thickBot="1" x14ac:dyDescent="0.25">
      <c r="B25" s="52" t="s">
        <v>5</v>
      </c>
      <c r="C25" s="53"/>
      <c r="D25" s="11">
        <f>SUM(D9:D24)</f>
        <v>4500000</v>
      </c>
      <c r="E25" s="11">
        <f>SUM(E9:E24)</f>
        <v>4500000</v>
      </c>
      <c r="F25" s="27"/>
      <c r="G25" s="27"/>
      <c r="H25" s="28"/>
      <c r="I25" s="32">
        <f>I9</f>
        <v>3000000</v>
      </c>
    </row>
    <row r="26" spans="2:9" ht="28" x14ac:dyDescent="0.2">
      <c r="B26" s="65" t="s">
        <v>16</v>
      </c>
      <c r="C26" s="22" t="s">
        <v>8</v>
      </c>
      <c r="D26" s="34">
        <v>200000</v>
      </c>
      <c r="E26" s="34">
        <v>200000</v>
      </c>
      <c r="F26" s="70" t="s">
        <v>45</v>
      </c>
      <c r="G26" s="39" t="s">
        <v>31</v>
      </c>
      <c r="H26" s="40" t="s">
        <v>30</v>
      </c>
      <c r="I26" s="68">
        <f>E42*1/2</f>
        <v>2000000</v>
      </c>
    </row>
    <row r="27" spans="2:9" ht="28" x14ac:dyDescent="0.2">
      <c r="B27" s="66"/>
      <c r="C27" s="5" t="s">
        <v>9</v>
      </c>
      <c r="D27" s="35">
        <v>500000</v>
      </c>
      <c r="E27" s="35">
        <v>500000</v>
      </c>
      <c r="F27" s="71"/>
      <c r="G27" s="41" t="s">
        <v>31</v>
      </c>
      <c r="H27" s="42" t="s">
        <v>56</v>
      </c>
      <c r="I27" s="69"/>
    </row>
    <row r="28" spans="2:9" x14ac:dyDescent="0.2">
      <c r="B28" s="66"/>
      <c r="C28" s="5" t="s">
        <v>17</v>
      </c>
      <c r="D28" s="35"/>
      <c r="E28" s="35"/>
      <c r="F28" s="71"/>
      <c r="G28" s="41"/>
      <c r="H28" s="42"/>
      <c r="I28" s="69"/>
    </row>
    <row r="29" spans="2:9" x14ac:dyDescent="0.2">
      <c r="B29" s="66"/>
      <c r="C29" s="5" t="s">
        <v>10</v>
      </c>
      <c r="D29" s="35"/>
      <c r="E29" s="35"/>
      <c r="F29" s="71"/>
      <c r="G29" s="41"/>
      <c r="H29" s="43"/>
      <c r="I29" s="69"/>
    </row>
    <row r="30" spans="2:9" x14ac:dyDescent="0.2">
      <c r="B30" s="66"/>
      <c r="C30" s="5" t="s">
        <v>18</v>
      </c>
      <c r="D30" s="35"/>
      <c r="E30" s="35"/>
      <c r="F30" s="71"/>
      <c r="G30" s="41"/>
      <c r="H30" s="43"/>
      <c r="I30" s="69"/>
    </row>
    <row r="31" spans="2:9" ht="28" x14ac:dyDescent="0.2">
      <c r="B31" s="66"/>
      <c r="C31" s="4" t="s">
        <v>11</v>
      </c>
      <c r="D31" s="35">
        <v>50000</v>
      </c>
      <c r="E31" s="35">
        <v>50000</v>
      </c>
      <c r="F31" s="71"/>
      <c r="G31" s="41" t="s">
        <v>31</v>
      </c>
      <c r="H31" s="43" t="s">
        <v>35</v>
      </c>
      <c r="I31" s="69"/>
    </row>
    <row r="32" spans="2:9" ht="28" x14ac:dyDescent="0.2">
      <c r="B32" s="66"/>
      <c r="C32" s="5" t="s">
        <v>14</v>
      </c>
      <c r="D32" s="35">
        <v>500000</v>
      </c>
      <c r="E32" s="35">
        <v>500000</v>
      </c>
      <c r="F32" s="71"/>
      <c r="G32" s="41" t="s">
        <v>31</v>
      </c>
      <c r="H32" s="43" t="s">
        <v>36</v>
      </c>
      <c r="I32" s="69"/>
    </row>
    <row r="33" spans="2:9" x14ac:dyDescent="0.2">
      <c r="B33" s="66"/>
      <c r="C33" s="5" t="s">
        <v>25</v>
      </c>
      <c r="D33" s="35">
        <v>2000000</v>
      </c>
      <c r="E33" s="35">
        <v>2000000</v>
      </c>
      <c r="F33" s="71"/>
      <c r="G33" s="41" t="s">
        <v>31</v>
      </c>
      <c r="H33" s="44" t="s">
        <v>62</v>
      </c>
      <c r="I33" s="69"/>
    </row>
    <row r="34" spans="2:9" ht="20.149999999999999" customHeight="1" x14ac:dyDescent="0.2">
      <c r="B34" s="66"/>
      <c r="C34" s="6" t="s">
        <v>13</v>
      </c>
      <c r="D34" s="36"/>
      <c r="E34" s="36"/>
      <c r="F34" s="71"/>
      <c r="G34" s="41"/>
      <c r="H34" s="45"/>
      <c r="I34" s="69"/>
    </row>
    <row r="35" spans="2:9" ht="20.149999999999999" customHeight="1" x14ac:dyDescent="0.2">
      <c r="B35" s="66"/>
      <c r="C35" s="6" t="s">
        <v>15</v>
      </c>
      <c r="D35" s="36"/>
      <c r="E35" s="36"/>
      <c r="F35" s="71"/>
      <c r="G35" s="41"/>
      <c r="H35" s="45"/>
      <c r="I35" s="69"/>
    </row>
    <row r="36" spans="2:9" ht="20.149999999999999" customHeight="1" x14ac:dyDescent="0.2">
      <c r="B36" s="66"/>
      <c r="C36" s="6" t="s">
        <v>19</v>
      </c>
      <c r="D36" s="36">
        <v>300000</v>
      </c>
      <c r="E36" s="36">
        <v>300000</v>
      </c>
      <c r="F36" s="71"/>
      <c r="G36" s="41" t="s">
        <v>32</v>
      </c>
      <c r="H36" s="45" t="s">
        <v>37</v>
      </c>
      <c r="I36" s="69"/>
    </row>
    <row r="37" spans="2:9" ht="28" x14ac:dyDescent="0.2">
      <c r="B37" s="66"/>
      <c r="C37" s="6" t="s">
        <v>20</v>
      </c>
      <c r="D37" s="36">
        <v>350000</v>
      </c>
      <c r="E37" s="36">
        <v>350000</v>
      </c>
      <c r="F37" s="71"/>
      <c r="G37" s="41" t="s">
        <v>32</v>
      </c>
      <c r="H37" s="45" t="s">
        <v>39</v>
      </c>
      <c r="I37" s="69"/>
    </row>
    <row r="38" spans="2:9" ht="20.149999999999999" customHeight="1" x14ac:dyDescent="0.2">
      <c r="B38" s="66"/>
      <c r="C38" s="6" t="s">
        <v>28</v>
      </c>
      <c r="D38" s="36">
        <v>100000</v>
      </c>
      <c r="E38" s="36">
        <v>100000</v>
      </c>
      <c r="F38" s="71"/>
      <c r="G38" s="46" t="s">
        <v>31</v>
      </c>
      <c r="H38" s="45" t="s">
        <v>54</v>
      </c>
      <c r="I38" s="69"/>
    </row>
    <row r="39" spans="2:9" x14ac:dyDescent="0.2">
      <c r="B39" s="66"/>
      <c r="C39" s="5" t="s">
        <v>21</v>
      </c>
      <c r="D39" s="35"/>
      <c r="E39" s="35"/>
      <c r="F39" s="71"/>
      <c r="G39" s="41"/>
      <c r="H39" s="42"/>
      <c r="I39" s="69"/>
    </row>
    <row r="40" spans="2:9" ht="20.149999999999999" customHeight="1" x14ac:dyDescent="0.2">
      <c r="B40" s="66"/>
      <c r="C40" s="5" t="s">
        <v>22</v>
      </c>
      <c r="D40" s="35"/>
      <c r="E40" s="37"/>
      <c r="F40" s="71"/>
      <c r="G40" s="41"/>
      <c r="H40" s="47"/>
      <c r="I40" s="69"/>
    </row>
    <row r="41" spans="2:9" ht="20.149999999999999" customHeight="1" thickBot="1" x14ac:dyDescent="0.25">
      <c r="B41" s="67"/>
      <c r="C41" s="15" t="s">
        <v>12</v>
      </c>
      <c r="D41" s="38"/>
      <c r="E41" s="37"/>
      <c r="F41" s="72"/>
      <c r="G41" s="41"/>
      <c r="H41" s="48"/>
      <c r="I41" s="69"/>
    </row>
    <row r="42" spans="2:9" ht="20.149999999999999" customHeight="1" thickTop="1" thickBot="1" x14ac:dyDescent="0.25">
      <c r="B42" s="54" t="s">
        <v>5</v>
      </c>
      <c r="C42" s="55"/>
      <c r="D42" s="11">
        <f>SUM(D26:D41)</f>
        <v>4000000</v>
      </c>
      <c r="E42" s="11">
        <f>SUM(E26:E41)</f>
        <v>4000000</v>
      </c>
      <c r="F42" s="27"/>
      <c r="G42" s="27"/>
      <c r="H42" s="28"/>
      <c r="I42" s="32">
        <f>I26</f>
        <v>2000000</v>
      </c>
    </row>
    <row r="43" spans="2:9" ht="20.149999999999999" customHeight="1" thickBot="1" x14ac:dyDescent="0.25">
      <c r="B43" s="49" t="s">
        <v>4</v>
      </c>
      <c r="C43" s="50"/>
      <c r="D43" s="14">
        <f>D25+D42</f>
        <v>8500000</v>
      </c>
      <c r="E43" s="14">
        <f>E25+E42</f>
        <v>8500000</v>
      </c>
      <c r="F43" s="29"/>
      <c r="G43" s="29"/>
      <c r="H43" s="30"/>
      <c r="I43" s="33">
        <f>SUM(I25+I42)</f>
        <v>5000000</v>
      </c>
    </row>
    <row r="44" spans="2:9" ht="19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9.5" customHeight="1" x14ac:dyDescent="0.2">
      <c r="B45" s="51" t="s">
        <v>46</v>
      </c>
      <c r="C45" s="51"/>
      <c r="D45" s="51"/>
      <c r="E45" s="51"/>
      <c r="F45" s="51"/>
      <c r="G45" s="51"/>
      <c r="H45" s="51"/>
      <c r="I45" s="51"/>
    </row>
    <row r="46" spans="2:9" ht="39" customHeight="1" x14ac:dyDescent="0.2">
      <c r="B46" s="51" t="s">
        <v>47</v>
      </c>
      <c r="C46" s="51"/>
      <c r="D46" s="51"/>
      <c r="E46" s="51"/>
      <c r="F46" s="51"/>
      <c r="G46" s="51"/>
      <c r="H46" s="51"/>
      <c r="I46" s="51"/>
    </row>
    <row r="47" spans="2:9" ht="32.25" customHeight="1" x14ac:dyDescent="0.2">
      <c r="B47" s="51" t="s">
        <v>48</v>
      </c>
      <c r="C47" s="51"/>
      <c r="D47" s="51"/>
      <c r="E47" s="51"/>
      <c r="F47" s="51"/>
      <c r="G47" s="51"/>
      <c r="H47" s="51"/>
      <c r="I47" s="51"/>
    </row>
    <row r="48" spans="2:9" ht="36" customHeight="1" x14ac:dyDescent="0.2">
      <c r="B48" s="51" t="s">
        <v>49</v>
      </c>
      <c r="C48" s="51"/>
      <c r="D48" s="51"/>
      <c r="E48" s="51"/>
      <c r="F48" s="51"/>
      <c r="G48" s="51"/>
      <c r="H48" s="51"/>
      <c r="I48" s="51"/>
    </row>
    <row r="49" spans="2:9" ht="20.149999999999999" customHeight="1" x14ac:dyDescent="0.2">
      <c r="B49" s="51" t="s">
        <v>50</v>
      </c>
      <c r="C49" s="51"/>
      <c r="D49" s="51"/>
      <c r="E49" s="51"/>
      <c r="F49" s="51"/>
      <c r="G49" s="51"/>
      <c r="H49" s="51"/>
      <c r="I49" s="51"/>
    </row>
    <row r="50" spans="2:9" ht="19.5" customHeight="1" x14ac:dyDescent="0.2">
      <c r="B50" s="51" t="s">
        <v>51</v>
      </c>
      <c r="C50" s="51"/>
      <c r="D50" s="51"/>
      <c r="E50" s="51"/>
      <c r="F50" s="51"/>
      <c r="G50" s="51"/>
      <c r="H50" s="51"/>
      <c r="I50" s="51"/>
    </row>
    <row r="51" spans="2:9" ht="19.5" customHeight="1" x14ac:dyDescent="0.2">
      <c r="B51" s="1" t="s">
        <v>52</v>
      </c>
    </row>
    <row r="52" spans="2:9" ht="19.5" customHeight="1" x14ac:dyDescent="0.2">
      <c r="B52" s="1" t="s">
        <v>29</v>
      </c>
    </row>
    <row r="53" spans="2:9" ht="19.5" customHeight="1" x14ac:dyDescent="0.2">
      <c r="B53" s="1" t="s">
        <v>53</v>
      </c>
    </row>
    <row r="54" spans="2:9" x14ac:dyDescent="0.2">
      <c r="B54" s="64"/>
      <c r="C54" s="64"/>
      <c r="D54" s="64"/>
      <c r="E54" s="64"/>
      <c r="F54" s="64"/>
      <c r="G54" s="64"/>
      <c r="H54" s="64"/>
      <c r="I54" s="64"/>
    </row>
  </sheetData>
  <mergeCells count="25">
    <mergeCell ref="B5:I5"/>
    <mergeCell ref="B7:B8"/>
    <mergeCell ref="C7:C8"/>
    <mergeCell ref="D7:D8"/>
    <mergeCell ref="E7:E8"/>
    <mergeCell ref="F7:F8"/>
    <mergeCell ref="G7:G8"/>
    <mergeCell ref="H7:H8"/>
    <mergeCell ref="I7:I8"/>
    <mergeCell ref="B9:B24"/>
    <mergeCell ref="F9:F24"/>
    <mergeCell ref="I9:I24"/>
    <mergeCell ref="B25:C25"/>
    <mergeCell ref="B26:B41"/>
    <mergeCell ref="F26:F41"/>
    <mergeCell ref="I26:I41"/>
    <mergeCell ref="B49:I49"/>
    <mergeCell ref="B50:I50"/>
    <mergeCell ref="B54:I54"/>
    <mergeCell ref="B42:C42"/>
    <mergeCell ref="B43:C43"/>
    <mergeCell ref="B45:I45"/>
    <mergeCell ref="B46:I46"/>
    <mergeCell ref="B47:I47"/>
    <mergeCell ref="B48:I48"/>
  </mergeCells>
  <phoneticPr fontId="2"/>
  <dataValidations count="1">
    <dataValidation type="list" allowBlank="1" showInputMessage="1" showErrorMessage="1" sqref="G9:G24 G26:G41">
      <formula1>"代表補助事業者,参画補助事業者"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別紙２</vt:lpstr>
      <vt:lpstr>別紙２ (記載例)</vt:lpstr>
      <vt:lpstr>別紙２!Print_Area</vt:lpstr>
      <vt:lpstr>'別紙２ (記載例)'!Print_Area</vt:lpstr>
      <vt:lpstr>別紙２!Print_Titles</vt:lpstr>
      <vt:lpstr>'別紙２ (記載例)'!Print_Titles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2018-03-15T00:21:40Z</dcterms:created>
  <dcterms:modified xsi:type="dcterms:W3CDTF">2021-05-13T07:25:55Z</dcterms:modified>
</cp:coreProperties>
</file>