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20" windowWidth="19395" windowHeight="7830"/>
  </bookViews>
  <sheets>
    <sheet name="企業ベース" sheetId="1" r:id="rId1"/>
    <sheet name="会社ベース" sheetId="2" r:id="rId2"/>
    <sheet name="個人ベース" sheetId="3" r:id="rId3"/>
  </sheets>
  <calcPr calcId="145621"/>
</workbook>
</file>

<file path=xl/calcChain.xml><?xml version="1.0" encoding="utf-8"?>
<calcChain xmlns="http://schemas.openxmlformats.org/spreadsheetml/2006/main">
  <c r="E6" i="3" l="1"/>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5" i="3"/>
</calcChain>
</file>

<file path=xl/sharedStrings.xml><?xml version="1.0" encoding="utf-8"?>
<sst xmlns="http://schemas.openxmlformats.org/spreadsheetml/2006/main" count="125" uniqueCount="42">
  <si>
    <t>中小企業</t>
    <rPh sb="0" eb="2">
      <t>チュウショウ</t>
    </rPh>
    <rPh sb="2" eb="4">
      <t>キギョウ</t>
    </rPh>
    <phoneticPr fontId="6"/>
  </si>
  <si>
    <t>大企業</t>
    <rPh sb="0" eb="3">
      <t>ダイキギョウ</t>
    </rPh>
    <phoneticPr fontId="6"/>
  </si>
  <si>
    <t>合計</t>
    <rPh sb="0" eb="2">
      <t>ゴウケイ</t>
    </rPh>
    <phoneticPr fontId="6"/>
  </si>
  <si>
    <t>うち小規模企業</t>
    <rPh sb="5" eb="7">
      <t>キギョウ</t>
    </rPh>
    <phoneticPr fontId="6"/>
  </si>
  <si>
    <t>産業</t>
    <rPh sb="0" eb="2">
      <t>サンギョウ</t>
    </rPh>
    <phoneticPr fontId="6"/>
  </si>
  <si>
    <t>構成比 （％）</t>
    <rPh sb="0" eb="3">
      <t>コウセイヒ</t>
    </rPh>
    <phoneticPr fontId="6"/>
  </si>
  <si>
    <t>鉱業，採石業，砂利採取業</t>
  </si>
  <si>
    <t>建設業</t>
  </si>
  <si>
    <t>情報通信業</t>
  </si>
  <si>
    <t>運輸業，郵便業</t>
  </si>
  <si>
    <t>卸売業，小売業</t>
  </si>
  <si>
    <t>卸売業</t>
    <rPh sb="0" eb="3">
      <t>オロシウリギョウ</t>
    </rPh>
    <phoneticPr fontId="6"/>
  </si>
  <si>
    <t>小売業</t>
    <rPh sb="0" eb="3">
      <t>コウリギョウ</t>
    </rPh>
    <phoneticPr fontId="6"/>
  </si>
  <si>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</si>
  <si>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</si>
  <si>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</si>
  <si>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</si>
  <si>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</si>
  <si>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</si>
  <si>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</si>
  <si>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</si>
  <si>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</si>
  <si>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非1次産業計</t>
    <rPh sb="0" eb="1">
      <t>ヒ</t>
    </rPh>
    <rPh sb="2" eb="3">
      <t>ツギ</t>
    </rPh>
    <rPh sb="3" eb="5">
      <t>サンギョウ</t>
    </rPh>
    <rPh sb="5" eb="6">
      <t>ケイ</t>
    </rPh>
    <phoneticPr fontId="6"/>
  </si>
  <si>
    <t>年</t>
    <rPh sb="0" eb="1">
      <t>ネン</t>
    </rPh>
    <phoneticPr fontId="1"/>
  </si>
  <si>
    <t>製造業</t>
    <phoneticPr fontId="1"/>
  </si>
  <si>
    <t>電気・ガス・熱供給・水道業</t>
    <phoneticPr fontId="1"/>
  </si>
  <si>
    <t>卸売業・小売業計</t>
    <rPh sb="0" eb="3">
      <t>オロシウリギョウ</t>
    </rPh>
    <rPh sb="4" eb="7">
      <t>コウリギョウ</t>
    </rPh>
    <rPh sb="7" eb="8">
      <t>ケイ</t>
    </rPh>
    <phoneticPr fontId="6"/>
  </si>
  <si>
    <t/>
  </si>
  <si>
    <t>(1) 企業ベース(会社及び個人の売上高)</t>
    <rPh sb="4" eb="6">
      <t>キギョウ</t>
    </rPh>
    <rPh sb="10" eb="12">
      <t>カイシャ</t>
    </rPh>
    <rPh sb="12" eb="13">
      <t>オヨ</t>
    </rPh>
    <rPh sb="14" eb="16">
      <t>コジン</t>
    </rPh>
    <rPh sb="17" eb="20">
      <t>ウリアゲダカ</t>
    </rPh>
    <phoneticPr fontId="1"/>
  </si>
  <si>
    <t>4表　産業別規模別売上高（民営、非一次産業、2011年、2013年）</t>
    <rPh sb="3" eb="6">
      <t>サンギョウベツ</t>
    </rPh>
    <rPh sb="6" eb="9">
      <t>キボベツ</t>
    </rPh>
    <rPh sb="9" eb="12">
      <t>ウリアゲダカ</t>
    </rPh>
    <rPh sb="13" eb="15">
      <t>ミンエイ</t>
    </rPh>
    <rPh sb="16" eb="17">
      <t>ヒ</t>
    </rPh>
    <rPh sb="17" eb="19">
      <t>イチジ</t>
    </rPh>
    <rPh sb="19" eb="21">
      <t>サンギョウ</t>
    </rPh>
    <rPh sb="26" eb="27">
      <t>ネン</t>
    </rPh>
    <rPh sb="32" eb="33">
      <t>ネン</t>
    </rPh>
    <phoneticPr fontId="3"/>
  </si>
  <si>
    <t>売上高
(億円)</t>
    <rPh sb="0" eb="3">
      <t>ウリアゲダカ</t>
    </rPh>
    <rPh sb="5" eb="7">
      <t>オクエン</t>
    </rPh>
    <phoneticPr fontId="6"/>
  </si>
  <si>
    <t>(2) 会社ベース(会社の売上高)</t>
    <rPh sb="4" eb="6">
      <t>カイシャ</t>
    </rPh>
    <rPh sb="10" eb="12">
      <t>カイシャ</t>
    </rPh>
    <rPh sb="13" eb="16">
      <t>ウリアゲダカ</t>
    </rPh>
    <phoneticPr fontId="1"/>
  </si>
  <si>
    <t>(3) 個人ベース(個人事業者の売上高)</t>
    <rPh sb="4" eb="6">
      <t>コジン</t>
    </rPh>
    <rPh sb="10" eb="12">
      <t>コジン</t>
    </rPh>
    <rPh sb="12" eb="15">
      <t>ジギョウシャ</t>
    </rPh>
    <rPh sb="16" eb="19">
      <t>ウリアゲダカ</t>
    </rPh>
    <phoneticPr fontId="1"/>
  </si>
  <si>
    <t>　　 2.会社以外の法人及び農林漁業は含まれていない。</t>
    <phoneticPr fontId="1"/>
  </si>
  <si>
    <t xml:space="preserve">     3.企業の規模区分については、中小企業基本法（昭和38年法律第154号）による（凡例参照）。</t>
    <rPh sb="10" eb="12">
      <t>キボ</t>
    </rPh>
    <phoneticPr fontId="1"/>
  </si>
  <si>
    <t>　　 4.3.の条件の区分では、中小企業基本法以外の中小企業関連法令において中小企業又は小規模企業として扱われる企業</t>
    <phoneticPr fontId="1"/>
  </si>
  <si>
    <t xml:space="preserve">       の数が反映されている。</t>
    <phoneticPr fontId="1"/>
  </si>
  <si>
    <t>　　 5.小規模企業の構成比は全企業数に占める割合とする。</t>
    <phoneticPr fontId="1"/>
  </si>
  <si>
    <t>　　 6.産業分類は、2013年10月改訂のものに従っている。</t>
    <phoneticPr fontId="1"/>
  </si>
  <si>
    <t>資料：総務省「平成26年経済センサス-基礎調査」、総務省・経済産業省「平成24年経済センサス・活動調査」再編加工</t>
    <rPh sb="7" eb="9">
      <t>ヘイセイ</t>
    </rPh>
    <rPh sb="11" eb="12">
      <t>ネン</t>
    </rPh>
    <phoneticPr fontId="1"/>
  </si>
  <si>
    <t>(注)1.数値は、それぞれ2011年間、2013年間のものである。</t>
    <rPh sb="1" eb="2">
      <t>チュウ</t>
    </rPh>
    <rPh sb="17" eb="19">
      <t>ネンカン</t>
    </rPh>
    <rPh sb="24" eb="26">
      <t>ネンカン</t>
    </rPh>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</si>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</sst>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_);[Red]\(0.0\)"/>
    <numFmt numFmtId="178" formatCode="#,##0_ "/>
  </numFmts>
  <fonts count="9">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sz val="6"/>
      <name val="Courier New"/>
      <family val="3"/>
    </font>
    <font>
      <sz val="9"/>
      <name val="ＭＳ Ｐゴシック"/>
      <family val="3"/>
      <charset val="128"/>
    </font>
    <font>
      <sz val="11"/>
      <name val="ＭＳ Ｐゴシック"/>
      <family val="3"/>
      <charset val="128"/>
    </font>
    <font>
      <sz val="6"/>
      <name val="ＭＳ Ｐゴシック"/>
      <family val="3"/>
      <charset val="128"/>
    </font>
    <font>
      <sz val="12"/>
      <color indexed="8"/>
      <name val="Courier New"/>
      <family val="3"/>
    </font>
    <font>
      <sz val="11"/>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CC99"/>
        <bgColor indexed="64"/>
      </patternFill>
    </fill>
    <fill>
      <patternFill patternType="solid">
        <fgColor theme="9" tint="0.79998168889431442"/>
        <bgColor indexed="64"/>
      </patternFill>
    </fill>
  </fills>
  <borders count="26">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hair">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left/>
      <right/>
      <top style="thin">
        <color indexed="8"/>
      </top>
      <bottom style="hair">
        <color indexed="8"/>
      </bottom>
      <diagonal/>
    </border>
    <border>
      <left/>
      <right style="thin">
        <color indexed="8"/>
      </right>
      <top style="thin">
        <color indexed="8"/>
      </top>
      <bottom style="hair">
        <color indexed="8"/>
      </bottom>
      <diagonal/>
    </border>
    <border>
      <left/>
      <right/>
      <top/>
      <bottom style="thin">
        <color indexed="8"/>
      </bottom>
      <diagonal/>
    </border>
    <border>
      <left style="thin">
        <color indexed="8"/>
      </left>
      <right/>
      <top/>
      <bottom/>
      <diagonal/>
    </border>
    <border>
      <left/>
      <right style="thin">
        <color indexed="8"/>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style="hair">
        <color indexed="8"/>
      </right>
      <top style="thin">
        <color indexed="8"/>
      </top>
      <bottom style="thin">
        <color indexed="8"/>
      </bottom>
      <diagonal/>
    </border>
  </borders>
  <cellStyleXfs count="7">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4" fillId="0" borderId="0"/>
    <xf numFmtId="0" fontId="8" fillId="0" borderId="0">
      <alignment vertical="center"/>
    </xf>
    <xf numFmtId="0" fontId="4" fillId="0" borderId="0">
      <alignment vertical="center"/>
    </xf>
    <xf numFmtId="0" fontId="5" fillId="0" borderId="0"/>
  </cellStyleXfs>
  <cellXfs count="49">
    <xf numFmtId="0" fontId="0" fillId="0" borderId="0" xfId="0">
      <alignment vertical="center"/>
    </xf>
    <xf numFmtId="0" fontId="5" fillId="3" borderId="3" xfId="5" applyFont="1" applyFill="1" applyBorder="1" applyAlignment="1">
      <alignment vertical="center"/>
    </xf>
    <xf numFmtId="0" fontId="5" fillId="3" borderId="4" xfId="5" applyFont="1" applyFill="1" applyBorder="1" applyAlignment="1">
      <alignment vertical="center"/>
    </xf>
    <xf numFmtId="0" fontId="5" fillId="3" borderId="6" xfId="5" applyFont="1" applyFill="1" applyBorder="1" applyAlignment="1">
      <alignment horizontal="center" vertical="center" wrapText="1"/>
    </xf>
    <xf numFmtId="0" fontId="5" fillId="3" borderId="7" xfId="5" applyFont="1" applyFill="1" applyBorder="1" applyAlignment="1">
      <alignment horizontal="center" vertical="center"/>
    </xf>
    <xf numFmtId="38" fontId="5" fillId="4" borderId="8" xfId="1" applyNumberFormat="1" applyFont="1" applyFill="1" applyBorder="1" applyAlignment="1">
      <alignment vertical="center"/>
    </xf>
    <xf numFmtId="177" fontId="5" fillId="4" borderId="9" xfId="1" applyNumberFormat="1" applyFont="1" applyFill="1" applyBorder="1" applyAlignment="1">
      <alignment vertical="center"/>
    </xf>
    <xf numFmtId="38" fontId="5" fillId="4" borderId="8" xfId="2" applyFont="1" applyFill="1" applyBorder="1" applyAlignment="1">
      <alignment vertical="center"/>
    </xf>
    <xf numFmtId="177" fontId="5" fillId="4" borderId="9" xfId="2" applyNumberFormat="1" applyFont="1" applyFill="1" applyBorder="1" applyAlignment="1">
      <alignment vertical="center"/>
    </xf>
    <xf numFmtId="177" fontId="5" fillId="4" borderId="6" xfId="1" applyNumberFormat="1" applyFont="1" applyFill="1" applyBorder="1" applyAlignment="1">
      <alignment vertical="center"/>
    </xf>
    <xf numFmtId="0" fontId="5" fillId="3" borderId="19" xfId="5" applyFont="1" applyFill="1" applyBorder="1" applyAlignment="1">
      <alignment horizontal="center" vertical="center"/>
    </xf>
    <xf numFmtId="0" fontId="5" fillId="2" borderId="8" xfId="5" applyFont="1" applyFill="1" applyBorder="1" applyAlignment="1">
      <alignment vertical="center"/>
    </xf>
    <xf numFmtId="0" fontId="5" fillId="0" borderId="0" xfId="5" applyFont="1" applyFill="1">
      <alignment vertical="center"/>
    </xf>
    <xf numFmtId="176" fontId="5" fillId="0" borderId="0" xfId="1" applyNumberFormat="1" applyFont="1" applyFill="1" applyBorder="1" applyAlignment="1">
      <alignment vertical="center"/>
    </xf>
    <xf numFmtId="178" fontId="5" fillId="3" borderId="25" xfId="6" applyNumberFormat="1" applyFont="1" applyFill="1" applyBorder="1" applyAlignment="1">
      <alignment horizontal="center" vertical="center" wrapText="1"/>
    </xf>
    <xf numFmtId="0" fontId="5" fillId="3" borderId="8" xfId="5" applyFont="1" applyFill="1" applyBorder="1" applyAlignment="1">
      <alignment horizontal="center" vertical="center"/>
    </xf>
    <xf numFmtId="0" fontId="5" fillId="3" borderId="11" xfId="5" applyFont="1" applyFill="1" applyBorder="1" applyAlignment="1">
      <alignment horizontal="center" vertical="center"/>
    </xf>
    <xf numFmtId="0" fontId="5" fillId="3" borderId="13" xfId="5" applyFont="1" applyFill="1" applyBorder="1" applyAlignment="1">
      <alignment horizontal="center" vertical="center"/>
    </xf>
    <xf numFmtId="0" fontId="5" fillId="3" borderId="14" xfId="5" applyFont="1" applyFill="1" applyBorder="1" applyAlignment="1">
      <alignment horizontal="center" vertical="center"/>
    </xf>
    <xf numFmtId="0" fontId="5" fillId="3" borderId="15" xfId="5" applyFont="1" applyFill="1" applyBorder="1" applyAlignment="1">
      <alignment horizontal="center" vertical="center"/>
    </xf>
    <xf numFmtId="0" fontId="5" fillId="3" borderId="16" xfId="5" applyFont="1" applyFill="1" applyBorder="1" applyAlignment="1">
      <alignment horizontal="center" vertical="center"/>
    </xf>
    <xf numFmtId="0" fontId="5" fillId="3" borderId="1" xfId="5" applyFont="1" applyFill="1" applyBorder="1" applyAlignment="1">
      <alignment horizontal="center" vertical="center"/>
    </xf>
    <xf numFmtId="0" fontId="5" fillId="3" borderId="12" xfId="5" applyFont="1" applyFill="1" applyBorder="1" applyAlignment="1">
      <alignment horizontal="center" vertical="center"/>
    </xf>
    <xf numFmtId="0" fontId="5" fillId="3" borderId="18" xfId="5" applyFont="1" applyFill="1" applyBorder="1" applyAlignment="1">
      <alignment horizontal="center" vertical="center"/>
    </xf>
    <xf numFmtId="0" fontId="5" fillId="3" borderId="10" xfId="5" applyFont="1" applyFill="1" applyBorder="1" applyAlignment="1">
      <alignment horizontal="center" vertical="center"/>
    </xf>
    <xf numFmtId="0" fontId="5" fillId="3" borderId="17" xfId="5" applyFont="1" applyFill="1" applyBorder="1" applyAlignment="1">
      <alignment horizontal="center" vertical="center"/>
    </xf>
    <xf numFmtId="0" fontId="5" fillId="3" borderId="0" xfId="5" applyFont="1" applyFill="1" applyBorder="1" applyAlignment="1">
      <alignment horizontal="center" vertical="center"/>
    </xf>
    <xf numFmtId="0" fontId="5" fillId="2" borderId="5"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xf>
    <xf numFmtId="0" fontId="5" fillId="2" borderId="12" xfId="1" applyFont="1" applyFill="1" applyBorder="1" applyAlignment="1">
      <alignment horizontal="left" vertical="center"/>
    </xf>
    <xf numFmtId="0" fontId="5" fillId="2" borderId="3" xfId="1" applyFont="1" applyFill="1" applyBorder="1" applyAlignment="1">
      <alignment horizontal="left" vertical="center"/>
    </xf>
    <xf numFmtId="0" fontId="5" fillId="2" borderId="4" xfId="1" applyFont="1" applyFill="1" applyBorder="1" applyAlignment="1">
      <alignment horizontal="left" vertical="center"/>
    </xf>
    <xf numFmtId="0" fontId="5" fillId="2" borderId="20"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20" xfId="1" applyFont="1" applyFill="1" applyBorder="1" applyAlignment="1">
      <alignment horizontal="left" vertical="center"/>
    </xf>
    <xf numFmtId="0" fontId="5" fillId="2" borderId="10" xfId="1" applyFont="1" applyFill="1" applyBorder="1" applyAlignment="1">
      <alignment horizontal="left"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5" applyFont="1" applyFill="1" applyBorder="1" applyAlignment="1">
      <alignment horizontal="left" vertical="center" wrapText="1"/>
    </xf>
    <xf numFmtId="0" fontId="5" fillId="2" borderId="2" xfId="5" applyFont="1" applyFill="1" applyBorder="1" applyAlignment="1">
      <alignment horizontal="left" vertical="center" wrapText="1"/>
    </xf>
    <xf numFmtId="0" fontId="5" fillId="2" borderId="1" xfId="5" applyFont="1" applyFill="1" applyBorder="1" applyAlignment="1">
      <alignment horizontal="left" vertical="center"/>
    </xf>
    <xf numFmtId="0" fontId="5" fillId="2" borderId="2" xfId="5" applyFont="1" applyFill="1" applyBorder="1" applyAlignment="1">
      <alignment horizontal="left" vertical="center"/>
    </xf>
    <xf numFmtId="0" fontId="5" fillId="2" borderId="22" xfId="5" applyFont="1" applyFill="1" applyBorder="1" applyAlignment="1">
      <alignment horizontal="left" vertical="center"/>
    </xf>
    <xf numFmtId="0" fontId="5" fillId="2" borderId="21" xfId="5" applyFont="1" applyFill="1" applyBorder="1" applyAlignment="1">
      <alignment horizontal="left" vertical="center"/>
    </xf>
    <xf numFmtId="0" fontId="5" fillId="2" borderId="23" xfId="5" applyFont="1" applyFill="1" applyBorder="1" applyAlignment="1">
      <alignment horizontal="left" vertical="center"/>
    </xf>
    <xf numFmtId="0" fontId="5" fillId="2" borderId="24" xfId="5" applyFont="1" applyFill="1" applyBorder="1" applyAlignment="1">
      <alignment horizontal="left" vertical="center"/>
    </xf>
  </cellXfs>
  <cellStyles count="7">
    <cellStyle name="桁区切り 2" xfId="2"/>
    <cellStyle name="標準" xfId="0" builtinId="0"/>
    <cellStyle name="標準 2" xfId="3"/>
    <cellStyle name="標準 3" xfId="1"/>
    <cellStyle name="標準 5" xfId="4"/>
    <cellStyle name="標準_国会発注回答3" xfId="5"/>
    <cellStyle name="標準_付属統計様式（産業別規模別事業所・企業数）"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58"/>
  <sheetViews>
    <sheetView showGridLines="0" tabSelected="1" zoomScaleNormal="100" workbookViewId="0"/>
  </sheetViews>
  <sheetFormatPr defaultRowHeight="13.5"/>
  <cols>
    <col min="4" max="11" width="10.375" customWidth="1"/>
    <col min="12" max="12" width="2.25" customWidth="1"/>
  </cols>
  <sheetData>
    <row r="1" spans="1:11">
      <c r="A1" s="13" t="s">
        <v>29</v>
      </c>
    </row>
    <row r="2" spans="1:11">
      <c r="A2" s="13"/>
    </row>
    <row r="3" spans="1:11">
      <c r="A3" s="12" t="s">
        <v>28</v>
      </c>
    </row>
    <row r="4" spans="1:11">
      <c r="A4" s="17"/>
      <c r="B4" s="18"/>
      <c r="C4" s="4"/>
      <c r="D4" s="21" t="s">
        <v>0</v>
      </c>
      <c r="E4" s="22"/>
      <c r="F4" s="22"/>
      <c r="G4" s="22"/>
      <c r="H4" s="23" t="s">
        <v>1</v>
      </c>
      <c r="I4" s="23"/>
      <c r="J4" s="25" t="s">
        <v>2</v>
      </c>
      <c r="K4" s="23"/>
    </row>
    <row r="5" spans="1:11">
      <c r="A5" s="19"/>
      <c r="B5" s="20"/>
      <c r="C5" s="10"/>
      <c r="D5" s="1"/>
      <c r="E5" s="2"/>
      <c r="F5" s="16" t="s">
        <v>3</v>
      </c>
      <c r="G5" s="16"/>
      <c r="H5" s="24"/>
      <c r="I5" s="24"/>
      <c r="J5" s="26"/>
      <c r="K5" s="24"/>
    </row>
    <row r="6" spans="1:11" ht="27">
      <c r="A6" s="15" t="s">
        <v>4</v>
      </c>
      <c r="B6" s="16"/>
      <c r="C6" s="4" t="s">
        <v>23</v>
      </c>
      <c r="D6" s="14" t="s">
        <v>30</v>
      </c>
      <c r="E6" s="3" t="s">
        <v>5</v>
      </c>
      <c r="F6" s="14" t="s">
        <v>30</v>
      </c>
      <c r="G6" s="3" t="s">
        <v>5</v>
      </c>
      <c r="H6" s="14" t="s">
        <v>30</v>
      </c>
      <c r="I6" s="3" t="s">
        <v>5</v>
      </c>
      <c r="J6" s="14" t="s">
        <v>30</v>
      </c>
      <c r="K6" s="3" t="s">
        <v>5</v>
      </c>
    </row>
    <row r="7" spans="1:11">
      <c r="A7" s="27" t="s">
        <v>6</v>
      </c>
      <c r="B7" s="28"/>
      <c r="C7" s="11">
        <v>2011</v>
      </c>
      <c r="D7" s="5">
        <v>4787</v>
      </c>
      <c r="E7" s="6">
        <v>68.599999999999994</v>
      </c>
      <c r="F7" s="5">
        <v>1824</v>
      </c>
      <c r="G7" s="6">
        <v>26.1</v>
      </c>
      <c r="H7" s="5">
        <v>2191</v>
      </c>
      <c r="I7" s="6">
        <v>31.4</v>
      </c>
      <c r="J7" s="7">
        <v>6978</v>
      </c>
      <c r="K7" s="6">
        <v>100</v>
      </c>
    </row>
    <row r="8" spans="1:11">
      <c r="A8" s="29"/>
      <c r="B8" s="30"/>
      <c r="C8" s="11">
        <v>2013</v>
      </c>
      <c r="D8" s="5">
        <v>14343</v>
      </c>
      <c r="E8" s="6">
        <v>67.400000000000006</v>
      </c>
      <c r="F8" s="5">
        <v>10626</v>
      </c>
      <c r="G8" s="6">
        <v>49.9</v>
      </c>
      <c r="H8" s="5">
        <v>6951</v>
      </c>
      <c r="I8" s="6">
        <v>32.6</v>
      </c>
      <c r="J8" s="7">
        <v>21294</v>
      </c>
      <c r="K8" s="6">
        <v>100</v>
      </c>
    </row>
    <row r="9" spans="1:11">
      <c r="A9" s="27" t="s">
        <v>7</v>
      </c>
      <c r="B9" s="28"/>
      <c r="C9" s="11">
        <v>2011</v>
      </c>
      <c r="D9" s="5">
        <v>581465</v>
      </c>
      <c r="E9" s="6">
        <v>69.900000000000006</v>
      </c>
      <c r="F9" s="5">
        <v>299745</v>
      </c>
      <c r="G9" s="6">
        <v>36</v>
      </c>
      <c r="H9" s="5">
        <v>250945</v>
      </c>
      <c r="I9" s="6">
        <v>30.1</v>
      </c>
      <c r="J9" s="7">
        <v>832410</v>
      </c>
      <c r="K9" s="8">
        <v>100</v>
      </c>
    </row>
    <row r="10" spans="1:11">
      <c r="A10" s="29"/>
      <c r="B10" s="30"/>
      <c r="C10" s="11">
        <v>2013</v>
      </c>
      <c r="D10" s="5">
        <v>616064</v>
      </c>
      <c r="E10" s="6">
        <v>70.2</v>
      </c>
      <c r="F10" s="5">
        <v>316188</v>
      </c>
      <c r="G10" s="6">
        <v>36</v>
      </c>
      <c r="H10" s="5">
        <v>261185</v>
      </c>
      <c r="I10" s="6">
        <v>29.8</v>
      </c>
      <c r="J10" s="7">
        <v>877248</v>
      </c>
      <c r="K10" s="8">
        <v>100</v>
      </c>
    </row>
    <row r="11" spans="1:11">
      <c r="A11" s="31" t="s">
        <v>24</v>
      </c>
      <c r="B11" s="32"/>
      <c r="C11" s="11">
        <v>2011</v>
      </c>
      <c r="D11" s="5">
        <v>1315374</v>
      </c>
      <c r="E11" s="6">
        <v>38.4</v>
      </c>
      <c r="F11" s="5">
        <v>242706</v>
      </c>
      <c r="G11" s="6">
        <v>7.1</v>
      </c>
      <c r="H11" s="5">
        <v>2107642</v>
      </c>
      <c r="I11" s="6">
        <v>61.6</v>
      </c>
      <c r="J11" s="7">
        <v>3423016</v>
      </c>
      <c r="K11" s="8">
        <v>100</v>
      </c>
    </row>
    <row r="12" spans="1:11">
      <c r="A12" s="33"/>
      <c r="B12" s="34"/>
      <c r="C12" s="11">
        <v>2013</v>
      </c>
      <c r="D12" s="5">
        <v>1250933</v>
      </c>
      <c r="E12" s="6">
        <v>36.1</v>
      </c>
      <c r="F12" s="5">
        <v>222207</v>
      </c>
      <c r="G12" s="6">
        <v>6.4</v>
      </c>
      <c r="H12" s="5">
        <v>2217637</v>
      </c>
      <c r="I12" s="6">
        <v>63.9</v>
      </c>
      <c r="J12" s="7">
        <v>3468569</v>
      </c>
      <c r="K12" s="8">
        <v>100</v>
      </c>
    </row>
    <row r="13" spans="1:11">
      <c r="A13" s="27" t="s">
        <v>25</v>
      </c>
      <c r="B13" s="28"/>
      <c r="C13" s="11">
        <v>2011</v>
      </c>
      <c r="D13" s="5">
        <v>20251</v>
      </c>
      <c r="E13" s="6">
        <v>9.3000000000000007</v>
      </c>
      <c r="F13" s="5">
        <v>4791</v>
      </c>
      <c r="G13" s="6">
        <v>2.2000000000000002</v>
      </c>
      <c r="H13" s="5">
        <v>197698</v>
      </c>
      <c r="I13" s="6">
        <v>90.7</v>
      </c>
      <c r="J13" s="7">
        <v>217948</v>
      </c>
      <c r="K13" s="8">
        <v>100</v>
      </c>
    </row>
    <row r="14" spans="1:11">
      <c r="A14" s="29"/>
      <c r="B14" s="30"/>
      <c r="C14" s="11">
        <v>2013</v>
      </c>
      <c r="D14" s="5">
        <v>22890</v>
      </c>
      <c r="E14" s="6">
        <v>8.9</v>
      </c>
      <c r="F14" s="5">
        <v>3180</v>
      </c>
      <c r="G14" s="6">
        <v>1.2</v>
      </c>
      <c r="H14" s="5">
        <v>234069</v>
      </c>
      <c r="I14" s="6">
        <v>91.1</v>
      </c>
      <c r="J14" s="7">
        <v>256959</v>
      </c>
      <c r="K14" s="8">
        <v>100</v>
      </c>
    </row>
    <row r="15" spans="1:11">
      <c r="A15" s="27" t="s">
        <v>8</v>
      </c>
      <c r="B15" s="28"/>
      <c r="C15" s="11">
        <v>2011</v>
      </c>
      <c r="D15" s="5">
        <v>150577</v>
      </c>
      <c r="E15" s="6">
        <v>32.299999999999997</v>
      </c>
      <c r="F15" s="5">
        <v>13860</v>
      </c>
      <c r="G15" s="6">
        <v>3</v>
      </c>
      <c r="H15" s="5">
        <v>316241</v>
      </c>
      <c r="I15" s="6">
        <v>67.7</v>
      </c>
      <c r="J15" s="7">
        <v>466818</v>
      </c>
      <c r="K15" s="8">
        <v>100</v>
      </c>
    </row>
    <row r="16" spans="1:11">
      <c r="A16" s="35"/>
      <c r="B16" s="36"/>
      <c r="C16" s="11">
        <v>2013</v>
      </c>
      <c r="D16" s="5">
        <v>145751</v>
      </c>
      <c r="E16" s="6">
        <v>31</v>
      </c>
      <c r="F16" s="5">
        <v>13940</v>
      </c>
      <c r="G16" s="6">
        <v>3</v>
      </c>
      <c r="H16" s="5">
        <v>324034</v>
      </c>
      <c r="I16" s="6">
        <v>69</v>
      </c>
      <c r="J16" s="7">
        <v>469785</v>
      </c>
      <c r="K16" s="8">
        <v>100</v>
      </c>
    </row>
    <row r="17" spans="1:11">
      <c r="A17" s="31" t="s">
        <v>9</v>
      </c>
      <c r="B17" s="32"/>
      <c r="C17" s="11">
        <v>2011</v>
      </c>
      <c r="D17" s="5">
        <v>253814</v>
      </c>
      <c r="E17" s="6">
        <v>48.7</v>
      </c>
      <c r="F17" s="5">
        <v>42601</v>
      </c>
      <c r="G17" s="6">
        <v>8.1999999999999993</v>
      </c>
      <c r="H17" s="5">
        <v>267109</v>
      </c>
      <c r="I17" s="6">
        <v>51.3</v>
      </c>
      <c r="J17" s="7">
        <v>520923</v>
      </c>
      <c r="K17" s="8">
        <v>100</v>
      </c>
    </row>
    <row r="18" spans="1:11">
      <c r="A18" s="37"/>
      <c r="B18" s="38"/>
      <c r="C18" s="11">
        <v>2013</v>
      </c>
      <c r="D18" s="5">
        <v>264291</v>
      </c>
      <c r="E18" s="6">
        <v>50</v>
      </c>
      <c r="F18" s="5">
        <v>43537</v>
      </c>
      <c r="G18" s="6">
        <v>8.1999999999999993</v>
      </c>
      <c r="H18" s="5">
        <v>264695</v>
      </c>
      <c r="I18" s="6">
        <v>50</v>
      </c>
      <c r="J18" s="7">
        <v>528986</v>
      </c>
      <c r="K18" s="8">
        <v>100</v>
      </c>
    </row>
    <row r="19" spans="1:11">
      <c r="A19" s="39" t="s">
        <v>10</v>
      </c>
      <c r="B19" s="41" t="s">
        <v>26</v>
      </c>
      <c r="C19" s="11">
        <v>2011</v>
      </c>
      <c r="D19" s="5">
        <v>1871059</v>
      </c>
      <c r="E19" s="6">
        <v>46.7</v>
      </c>
      <c r="F19" s="5">
        <v>327303</v>
      </c>
      <c r="G19" s="6">
        <v>8.1999999999999993</v>
      </c>
      <c r="H19" s="5">
        <v>2134937</v>
      </c>
      <c r="I19" s="6">
        <v>53.3</v>
      </c>
      <c r="J19" s="7">
        <v>4005996</v>
      </c>
      <c r="K19" s="8">
        <v>100</v>
      </c>
    </row>
    <row r="20" spans="1:11">
      <c r="A20" s="40"/>
      <c r="B20" s="42"/>
      <c r="C20" s="11">
        <v>2013</v>
      </c>
      <c r="D20" s="5">
        <v>1933274</v>
      </c>
      <c r="E20" s="6">
        <v>47.2</v>
      </c>
      <c r="F20" s="5">
        <v>311176</v>
      </c>
      <c r="G20" s="6">
        <v>7.6</v>
      </c>
      <c r="H20" s="5">
        <v>2162344</v>
      </c>
      <c r="I20" s="6">
        <v>52.8</v>
      </c>
      <c r="J20" s="7">
        <v>4095618</v>
      </c>
      <c r="K20" s="8">
        <v>100</v>
      </c>
    </row>
    <row r="21" spans="1:11">
      <c r="A21" s="40"/>
      <c r="B21" s="43" t="s">
        <v>11</v>
      </c>
      <c r="C21" s="11">
        <v>2011</v>
      </c>
      <c r="D21" s="5">
        <v>1280702</v>
      </c>
      <c r="E21" s="6">
        <v>46.5</v>
      </c>
      <c r="F21" s="5">
        <v>184253</v>
      </c>
      <c r="G21" s="6">
        <v>6.7</v>
      </c>
      <c r="H21" s="5">
        <v>1472590</v>
      </c>
      <c r="I21" s="6">
        <v>53.5</v>
      </c>
      <c r="J21" s="7">
        <v>2753292</v>
      </c>
      <c r="K21" s="8">
        <v>100</v>
      </c>
    </row>
    <row r="22" spans="1:11">
      <c r="A22" s="40"/>
      <c r="B22" s="44"/>
      <c r="C22" s="11">
        <v>2013</v>
      </c>
      <c r="D22" s="5">
        <v>1319071</v>
      </c>
      <c r="E22" s="6">
        <v>47.4</v>
      </c>
      <c r="F22" s="5">
        <v>176016</v>
      </c>
      <c r="G22" s="6">
        <v>6.3</v>
      </c>
      <c r="H22" s="5">
        <v>1462618</v>
      </c>
      <c r="I22" s="6">
        <v>52.6</v>
      </c>
      <c r="J22" s="7">
        <v>2781689</v>
      </c>
      <c r="K22" s="8">
        <v>100</v>
      </c>
    </row>
    <row r="23" spans="1:11">
      <c r="A23" s="40"/>
      <c r="B23" s="43" t="s">
        <v>12</v>
      </c>
      <c r="C23" s="11">
        <v>2011</v>
      </c>
      <c r="D23" s="5">
        <v>590357</v>
      </c>
      <c r="E23" s="6">
        <v>47.1</v>
      </c>
      <c r="F23" s="5">
        <v>143050</v>
      </c>
      <c r="G23" s="6">
        <v>11.4</v>
      </c>
      <c r="H23" s="5">
        <v>662347</v>
      </c>
      <c r="I23" s="6">
        <v>52.9</v>
      </c>
      <c r="J23" s="7">
        <v>1252704</v>
      </c>
      <c r="K23" s="8">
        <v>100</v>
      </c>
    </row>
    <row r="24" spans="1:11">
      <c r="A24" s="40"/>
      <c r="B24" s="44"/>
      <c r="C24" s="11">
        <v>2013</v>
      </c>
      <c r="D24" s="5">
        <v>614203</v>
      </c>
      <c r="E24" s="6">
        <v>46.7</v>
      </c>
      <c r="F24" s="5">
        <v>135160</v>
      </c>
      <c r="G24" s="6">
        <v>10.3</v>
      </c>
      <c r="H24" s="5">
        <v>699726</v>
      </c>
      <c r="I24" s="6">
        <v>53.3</v>
      </c>
      <c r="J24" s="7">
        <v>1313929</v>
      </c>
      <c r="K24" s="8">
        <v>100</v>
      </c>
    </row>
    <row r="25" spans="1:11">
      <c r="A25" s="31" t="s">
        <v>13</v>
      </c>
      <c r="B25" s="32"/>
      <c r="C25" s="11">
        <v>2011</v>
      </c>
      <c r="D25" s="5">
        <v>78537</v>
      </c>
      <c r="E25" s="6">
        <v>9.4</v>
      </c>
      <c r="F25" s="5">
        <v>14816</v>
      </c>
      <c r="G25" s="6">
        <v>1.8</v>
      </c>
      <c r="H25" s="5">
        <v>758282</v>
      </c>
      <c r="I25" s="6">
        <v>90.6</v>
      </c>
      <c r="J25" s="7">
        <v>836819</v>
      </c>
      <c r="K25" s="8">
        <v>100</v>
      </c>
    </row>
    <row r="26" spans="1:11">
      <c r="A26" s="37"/>
      <c r="B26" s="38"/>
      <c r="C26" s="11">
        <v>2013</v>
      </c>
      <c r="D26" s="5">
        <v>86007</v>
      </c>
      <c r="E26" s="6">
        <v>10.8</v>
      </c>
      <c r="F26" s="5">
        <v>29330</v>
      </c>
      <c r="G26" s="6">
        <v>3.7</v>
      </c>
      <c r="H26" s="5">
        <v>712060</v>
      </c>
      <c r="I26" s="6">
        <v>89.2</v>
      </c>
      <c r="J26" s="7">
        <v>798067</v>
      </c>
      <c r="K26" s="8">
        <v>100</v>
      </c>
    </row>
    <row r="27" spans="1:11">
      <c r="A27" s="27" t="s">
        <v>14</v>
      </c>
      <c r="B27" s="28"/>
      <c r="C27" s="11">
        <v>2011</v>
      </c>
      <c r="D27" s="5">
        <v>192510</v>
      </c>
      <c r="E27" s="6">
        <v>57.1</v>
      </c>
      <c r="F27" s="5">
        <v>92714</v>
      </c>
      <c r="G27" s="6">
        <v>27.5</v>
      </c>
      <c r="H27" s="5">
        <v>144468</v>
      </c>
      <c r="I27" s="6">
        <v>42.9</v>
      </c>
      <c r="J27" s="7">
        <v>336977</v>
      </c>
      <c r="K27" s="8">
        <v>100</v>
      </c>
    </row>
    <row r="28" spans="1:11">
      <c r="A28" s="35"/>
      <c r="B28" s="36"/>
      <c r="C28" s="11">
        <v>2013</v>
      </c>
      <c r="D28" s="5">
        <v>187946</v>
      </c>
      <c r="E28" s="6">
        <v>55.2</v>
      </c>
      <c r="F28" s="5">
        <v>92442</v>
      </c>
      <c r="G28" s="6">
        <v>27.2</v>
      </c>
      <c r="H28" s="5">
        <v>152486</v>
      </c>
      <c r="I28" s="6">
        <v>44.8</v>
      </c>
      <c r="J28" s="7">
        <v>340432</v>
      </c>
      <c r="K28" s="8">
        <v>100</v>
      </c>
    </row>
    <row r="29" spans="1:11">
      <c r="A29" s="27" t="s">
        <v>15</v>
      </c>
      <c r="B29" s="28"/>
      <c r="C29" s="11">
        <v>2011</v>
      </c>
      <c r="D29" s="5">
        <v>120403</v>
      </c>
      <c r="E29" s="6">
        <v>46.3</v>
      </c>
      <c r="F29" s="5">
        <v>34165</v>
      </c>
      <c r="G29" s="6">
        <v>13.1</v>
      </c>
      <c r="H29" s="5">
        <v>139612</v>
      </c>
      <c r="I29" s="6">
        <v>53.7</v>
      </c>
      <c r="J29" s="7">
        <v>260014</v>
      </c>
      <c r="K29" s="8">
        <v>100</v>
      </c>
    </row>
    <row r="30" spans="1:11">
      <c r="A30" s="35"/>
      <c r="B30" s="36"/>
      <c r="C30" s="11">
        <v>2013</v>
      </c>
      <c r="D30" s="5">
        <v>116660</v>
      </c>
      <c r="E30" s="6">
        <v>44.4</v>
      </c>
      <c r="F30" s="5">
        <v>36841</v>
      </c>
      <c r="G30" s="6">
        <v>14</v>
      </c>
      <c r="H30" s="5">
        <v>146066</v>
      </c>
      <c r="I30" s="6">
        <v>55.6</v>
      </c>
      <c r="J30" s="7">
        <v>262726</v>
      </c>
      <c r="K30" s="8">
        <v>100</v>
      </c>
    </row>
    <row r="31" spans="1:11">
      <c r="A31" s="27" t="s">
        <v>16</v>
      </c>
      <c r="B31" s="28"/>
      <c r="C31" s="11">
        <v>2011</v>
      </c>
      <c r="D31" s="5">
        <v>126942</v>
      </c>
      <c r="E31" s="6">
        <v>64.599999999999994</v>
      </c>
      <c r="F31" s="5">
        <v>41478</v>
      </c>
      <c r="G31" s="6">
        <v>21.1</v>
      </c>
      <c r="H31" s="5">
        <v>69685</v>
      </c>
      <c r="I31" s="6">
        <v>35.4</v>
      </c>
      <c r="J31" s="7">
        <v>196628</v>
      </c>
      <c r="K31" s="8">
        <v>100</v>
      </c>
    </row>
    <row r="32" spans="1:11">
      <c r="A32" s="35"/>
      <c r="B32" s="36"/>
      <c r="C32" s="11">
        <v>2013</v>
      </c>
      <c r="D32" s="5">
        <v>134661</v>
      </c>
      <c r="E32" s="6">
        <v>65.900000000000006</v>
      </c>
      <c r="F32" s="5">
        <v>42051</v>
      </c>
      <c r="G32" s="6">
        <v>20.6</v>
      </c>
      <c r="H32" s="5">
        <v>69766</v>
      </c>
      <c r="I32" s="6">
        <v>34.1</v>
      </c>
      <c r="J32" s="7">
        <v>204427</v>
      </c>
      <c r="K32" s="8">
        <v>100</v>
      </c>
    </row>
    <row r="33" spans="1:11">
      <c r="A33" s="27" t="s">
        <v>17</v>
      </c>
      <c r="B33" s="28"/>
      <c r="C33" s="11">
        <v>2011</v>
      </c>
      <c r="D33" s="5">
        <v>231390</v>
      </c>
      <c r="E33" s="6">
        <v>67.099999999999994</v>
      </c>
      <c r="F33" s="5">
        <v>47863</v>
      </c>
      <c r="G33" s="6">
        <v>13.9</v>
      </c>
      <c r="H33" s="5">
        <v>113482</v>
      </c>
      <c r="I33" s="6">
        <v>32.9</v>
      </c>
      <c r="J33" s="7">
        <v>344872</v>
      </c>
      <c r="K33" s="8">
        <v>100</v>
      </c>
    </row>
    <row r="34" spans="1:11">
      <c r="A34" s="35"/>
      <c r="B34" s="36"/>
      <c r="C34" s="11">
        <v>2013</v>
      </c>
      <c r="D34" s="5">
        <v>215101</v>
      </c>
      <c r="E34" s="6">
        <v>63.7</v>
      </c>
      <c r="F34" s="5">
        <v>45199</v>
      </c>
      <c r="G34" s="6">
        <v>13.4</v>
      </c>
      <c r="H34" s="5">
        <v>122316</v>
      </c>
      <c r="I34" s="6">
        <v>36.299999999999997</v>
      </c>
      <c r="J34" s="7">
        <v>337417</v>
      </c>
      <c r="K34" s="8">
        <v>100</v>
      </c>
    </row>
    <row r="35" spans="1:11">
      <c r="A35" s="31" t="s">
        <v>18</v>
      </c>
      <c r="B35" s="32"/>
      <c r="C35" s="11">
        <v>2011</v>
      </c>
      <c r="D35" s="5">
        <v>17971</v>
      </c>
      <c r="E35" s="6">
        <v>66.5</v>
      </c>
      <c r="F35" s="5">
        <v>3771</v>
      </c>
      <c r="G35" s="6">
        <v>14</v>
      </c>
      <c r="H35" s="5">
        <v>9052</v>
      </c>
      <c r="I35" s="6">
        <v>33.5</v>
      </c>
      <c r="J35" s="7">
        <v>27024</v>
      </c>
      <c r="K35" s="8">
        <v>100</v>
      </c>
    </row>
    <row r="36" spans="1:11">
      <c r="A36" s="37"/>
      <c r="B36" s="38"/>
      <c r="C36" s="11">
        <v>2013</v>
      </c>
      <c r="D36" s="5">
        <v>18372</v>
      </c>
      <c r="E36" s="6">
        <v>67</v>
      </c>
      <c r="F36" s="5">
        <v>3748</v>
      </c>
      <c r="G36" s="6">
        <v>13.7</v>
      </c>
      <c r="H36" s="5">
        <v>9043</v>
      </c>
      <c r="I36" s="6">
        <v>33</v>
      </c>
      <c r="J36" s="7">
        <v>27415</v>
      </c>
      <c r="K36" s="8">
        <v>100</v>
      </c>
    </row>
    <row r="37" spans="1:11">
      <c r="A37" s="27" t="s">
        <v>19</v>
      </c>
      <c r="B37" s="28"/>
      <c r="C37" s="11">
        <v>2011</v>
      </c>
      <c r="D37" s="5">
        <v>72364</v>
      </c>
      <c r="E37" s="6">
        <v>85</v>
      </c>
      <c r="F37" s="5">
        <v>24182</v>
      </c>
      <c r="G37" s="6">
        <v>28.4</v>
      </c>
      <c r="H37" s="5">
        <v>12729</v>
      </c>
      <c r="I37" s="6">
        <v>15</v>
      </c>
      <c r="J37" s="7">
        <v>85093</v>
      </c>
      <c r="K37" s="8">
        <v>100</v>
      </c>
    </row>
    <row r="38" spans="1:11">
      <c r="A38" s="35"/>
      <c r="B38" s="36"/>
      <c r="C38" s="11">
        <v>2013</v>
      </c>
      <c r="D38" s="5">
        <v>77996</v>
      </c>
      <c r="E38" s="6">
        <v>88.1</v>
      </c>
      <c r="F38" s="5">
        <v>25324</v>
      </c>
      <c r="G38" s="6">
        <v>28.6</v>
      </c>
      <c r="H38" s="5">
        <v>10572</v>
      </c>
      <c r="I38" s="6">
        <v>11.9</v>
      </c>
      <c r="J38" s="7">
        <v>88568</v>
      </c>
      <c r="K38" s="8">
        <v>100</v>
      </c>
    </row>
    <row r="39" spans="1:11">
      <c r="A39" s="31" t="s">
        <v>20</v>
      </c>
      <c r="B39" s="32"/>
      <c r="C39" s="11">
        <v>2011</v>
      </c>
      <c r="D39" s="5">
        <v>425</v>
      </c>
      <c r="E39" s="6">
        <v>3.4</v>
      </c>
      <c r="F39" s="5">
        <v>259</v>
      </c>
      <c r="G39" s="6">
        <v>2.1</v>
      </c>
      <c r="H39" s="5">
        <v>12084</v>
      </c>
      <c r="I39" s="6">
        <v>96.6</v>
      </c>
      <c r="J39" s="7">
        <v>12510</v>
      </c>
      <c r="K39" s="8">
        <v>100</v>
      </c>
    </row>
    <row r="40" spans="1:11">
      <c r="A40" s="37"/>
      <c r="B40" s="38"/>
      <c r="C40" s="11">
        <v>2013</v>
      </c>
      <c r="D40" s="5">
        <v>313</v>
      </c>
      <c r="E40" s="6">
        <v>1.1000000000000001</v>
      </c>
      <c r="F40" s="5">
        <v>202</v>
      </c>
      <c r="G40" s="9">
        <v>0.7</v>
      </c>
      <c r="H40" s="5">
        <v>27740</v>
      </c>
      <c r="I40" s="6">
        <v>98.9</v>
      </c>
      <c r="J40" s="7">
        <v>28053</v>
      </c>
      <c r="K40" s="8">
        <v>100</v>
      </c>
    </row>
    <row r="41" spans="1:11">
      <c r="A41" s="27" t="s">
        <v>21</v>
      </c>
      <c r="B41" s="28"/>
      <c r="C41" s="11">
        <v>2011</v>
      </c>
      <c r="D41" s="5">
        <v>150271</v>
      </c>
      <c r="E41" s="6">
        <v>60.3</v>
      </c>
      <c r="F41" s="5">
        <v>24763</v>
      </c>
      <c r="G41" s="9">
        <v>9.9</v>
      </c>
      <c r="H41" s="5">
        <v>99051</v>
      </c>
      <c r="I41" s="6">
        <v>39.700000000000003</v>
      </c>
      <c r="J41" s="7">
        <v>249321</v>
      </c>
      <c r="K41" s="8">
        <v>100</v>
      </c>
    </row>
    <row r="42" spans="1:11">
      <c r="A42" s="35"/>
      <c r="B42" s="36"/>
      <c r="C42" s="11">
        <v>2013</v>
      </c>
      <c r="D42" s="5">
        <v>149297</v>
      </c>
      <c r="E42" s="6">
        <v>58.8</v>
      </c>
      <c r="F42" s="5">
        <v>22560</v>
      </c>
      <c r="G42" s="9">
        <v>8.9</v>
      </c>
      <c r="H42" s="5">
        <v>104496</v>
      </c>
      <c r="I42" s="6">
        <v>41.2</v>
      </c>
      <c r="J42" s="7">
        <v>253793</v>
      </c>
      <c r="K42" s="8">
        <v>100</v>
      </c>
    </row>
    <row r="43" spans="1:11">
      <c r="A43" s="45" t="s">
        <v>22</v>
      </c>
      <c r="B43" s="46"/>
      <c r="C43" s="11">
        <v>2011</v>
      </c>
      <c r="D43" s="5">
        <v>5188141</v>
      </c>
      <c r="E43" s="6">
        <v>43.9</v>
      </c>
      <c r="F43" s="5">
        <v>1216840</v>
      </c>
      <c r="G43" s="6">
        <v>10.3</v>
      </c>
      <c r="H43" s="5">
        <v>6635207</v>
      </c>
      <c r="I43" s="6">
        <v>56.1</v>
      </c>
      <c r="J43" s="7">
        <v>11823348</v>
      </c>
      <c r="K43" s="6">
        <v>100</v>
      </c>
    </row>
    <row r="44" spans="1:11">
      <c r="A44" s="47"/>
      <c r="B44" s="48"/>
      <c r="C44" s="11">
        <v>2013</v>
      </c>
      <c r="D44" s="5">
        <v>5233899</v>
      </c>
      <c r="E44" s="6">
        <v>43.4</v>
      </c>
      <c r="F44" s="5">
        <v>1218549</v>
      </c>
      <c r="G44" s="6">
        <v>10.1</v>
      </c>
      <c r="H44" s="5">
        <v>6825458</v>
      </c>
      <c r="I44" s="6">
        <v>56.6</v>
      </c>
      <c r="J44" s="7">
        <v>12059357</v>
      </c>
      <c r="K44" s="6">
        <v>100</v>
      </c>
    </row>
    <row r="45" spans="1:11" ht="6.75" customHeight="1">
      <c r="D45" t="s">
        <v>27</v>
      </c>
      <c r="E45" t="s">
        <v>27</v>
      </c>
      <c r="F45" t="s">
        <v>27</v>
      </c>
      <c r="G45" t="s">
        <v>27</v>
      </c>
      <c r="H45" t="s">
        <v>27</v>
      </c>
      <c r="I45" t="s">
        <v>27</v>
      </c>
      <c r="J45" t="s">
        <v>27</v>
      </c>
      <c r="K45" t="s">
        <v>27</v>
      </c>
    </row>
    <row r="58" ht="11.25" customHeight="1"/>
  </sheetData>
  <mergeCells count="26">
    <mergeCell ref="A35:B36"/>
    <mergeCell ref="A37:B38"/>
    <mergeCell ref="A39:B40"/>
    <mergeCell ref="A41:B42"/>
    <mergeCell ref="A43:B44"/>
    <mergeCell ref="A25:B26"/>
    <mergeCell ref="A27:B28"/>
    <mergeCell ref="A29:B30"/>
    <mergeCell ref="A31:B32"/>
    <mergeCell ref="A33:B34"/>
    <mergeCell ref="A17:B18"/>
    <mergeCell ref="A19:A24"/>
    <mergeCell ref="B19:B20"/>
    <mergeCell ref="B21:B22"/>
    <mergeCell ref="B23:B24"/>
    <mergeCell ref="A7:B8"/>
    <mergeCell ref="A9:B10"/>
    <mergeCell ref="A11:B12"/>
    <mergeCell ref="A13:B14"/>
    <mergeCell ref="A15:B16"/>
    <mergeCell ref="A6:B6"/>
    <mergeCell ref="A4:B5"/>
    <mergeCell ref="D4:G4"/>
    <mergeCell ref="H4:I5"/>
    <mergeCell ref="J4:K5"/>
    <mergeCell ref="F5:G5"/>
  </mergeCells>
  <phoneticPr fontId="1"/>
  <pageMargins left="0.70866141732283472" right="0.70866141732283472" top="0.74803149606299213" bottom="0.74803149606299213" header="0.31496062992125984" footer="0.31496062992125984"/>
  <pageSetup paperSize="9" orientation="portrait" r:id="rId1"/>
  <headerFooter>
    <oddHeader>&amp;R&amp;"ＭＳ Ｐゴシック,標準"機密性○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zoomScaleNormal="100" workbookViewId="0"/>
  </sheetViews>
  <sheetFormatPr defaultRowHeight="13.5"/>
  <cols>
    <col min="4" max="11" width="10.375" customWidth="1"/>
    <col min="12" max="12" width="2.25" customWidth="1"/>
  </cols>
  <sheetData>
    <row r="1" spans="1:11">
      <c r="A1" s="12" t="s">
        <v>31</v>
      </c>
    </row>
    <row r="2" spans="1:11">
      <c r="A2" s="17"/>
      <c r="B2" s="18"/>
      <c r="C2" s="4"/>
      <c r="D2" s="21" t="s">
        <v>0</v>
      </c>
      <c r="E2" s="22"/>
      <c r="F2" s="22"/>
      <c r="G2" s="22"/>
      <c r="H2" s="23" t="s">
        <v>1</v>
      </c>
      <c r="I2" s="23"/>
      <c r="J2" s="25" t="s">
        <v>2</v>
      </c>
      <c r="K2" s="23"/>
    </row>
    <row r="3" spans="1:11">
      <c r="A3" s="19"/>
      <c r="B3" s="20"/>
      <c r="C3" s="10"/>
      <c r="D3" s="1"/>
      <c r="E3" s="2"/>
      <c r="F3" s="16" t="s">
        <v>3</v>
      </c>
      <c r="G3" s="16"/>
      <c r="H3" s="24"/>
      <c r="I3" s="24"/>
      <c r="J3" s="26"/>
      <c r="K3" s="24"/>
    </row>
    <row r="4" spans="1:11" ht="27">
      <c r="A4" s="15" t="s">
        <v>4</v>
      </c>
      <c r="B4" s="16"/>
      <c r="C4" s="4" t="s">
        <v>23</v>
      </c>
      <c r="D4" s="14" t="s">
        <v>30</v>
      </c>
      <c r="E4" s="3" t="s">
        <v>5</v>
      </c>
      <c r="F4" s="14" t="s">
        <v>30</v>
      </c>
      <c r="G4" s="3" t="s">
        <v>5</v>
      </c>
      <c r="H4" s="14" t="s">
        <v>30</v>
      </c>
      <c r="I4" s="3" t="s">
        <v>5</v>
      </c>
      <c r="J4" s="14" t="s">
        <v>30</v>
      </c>
      <c r="K4" s="3" t="s">
        <v>5</v>
      </c>
    </row>
    <row r="5" spans="1:11">
      <c r="A5" s="27" t="s">
        <v>6</v>
      </c>
      <c r="B5" s="28"/>
      <c r="C5" s="11">
        <v>2011</v>
      </c>
      <c r="D5" s="5">
        <v>4748</v>
      </c>
      <c r="E5" s="6">
        <v>68.400000000000006</v>
      </c>
      <c r="F5" s="5">
        <v>1787</v>
      </c>
      <c r="G5" s="6">
        <v>25.8</v>
      </c>
      <c r="H5" s="5">
        <v>2191</v>
      </c>
      <c r="I5" s="6">
        <v>31.6</v>
      </c>
      <c r="J5" s="7">
        <v>6939</v>
      </c>
      <c r="K5" s="6">
        <v>100</v>
      </c>
    </row>
    <row r="6" spans="1:11">
      <c r="A6" s="29"/>
      <c r="B6" s="30"/>
      <c r="C6" s="11">
        <v>2013</v>
      </c>
      <c r="D6" s="5">
        <v>14294</v>
      </c>
      <c r="E6" s="6">
        <v>67.3</v>
      </c>
      <c r="F6" s="5">
        <v>10590</v>
      </c>
      <c r="G6" s="6">
        <v>49.8</v>
      </c>
      <c r="H6" s="5">
        <v>6951</v>
      </c>
      <c r="I6" s="6">
        <v>32.700000000000003</v>
      </c>
      <c r="J6" s="7">
        <v>21245</v>
      </c>
      <c r="K6" s="6">
        <v>100</v>
      </c>
    </row>
    <row r="7" spans="1:11">
      <c r="A7" s="27" t="s">
        <v>7</v>
      </c>
      <c r="B7" s="28"/>
      <c r="C7" s="11">
        <v>2011</v>
      </c>
      <c r="D7" s="5">
        <v>560135</v>
      </c>
      <c r="E7" s="6">
        <v>69.099999999999994</v>
      </c>
      <c r="F7" s="5">
        <v>278559</v>
      </c>
      <c r="G7" s="6">
        <v>34.299999999999997</v>
      </c>
      <c r="H7" s="5">
        <v>250945</v>
      </c>
      <c r="I7" s="6">
        <v>30.9</v>
      </c>
      <c r="J7" s="7">
        <v>811079</v>
      </c>
      <c r="K7" s="8">
        <v>100</v>
      </c>
    </row>
    <row r="8" spans="1:11">
      <c r="A8" s="29"/>
      <c r="B8" s="30"/>
      <c r="C8" s="11">
        <v>2013</v>
      </c>
      <c r="D8" s="5">
        <v>593310</v>
      </c>
      <c r="E8" s="6">
        <v>69.400000000000006</v>
      </c>
      <c r="F8" s="5">
        <v>293570</v>
      </c>
      <c r="G8" s="6">
        <v>34.4</v>
      </c>
      <c r="H8" s="5">
        <v>261185</v>
      </c>
      <c r="I8" s="6">
        <v>30.6</v>
      </c>
      <c r="J8" s="7">
        <v>854494</v>
      </c>
      <c r="K8" s="8">
        <v>100</v>
      </c>
    </row>
    <row r="9" spans="1:11">
      <c r="A9" s="31" t="s">
        <v>24</v>
      </c>
      <c r="B9" s="32"/>
      <c r="C9" s="11">
        <v>2011</v>
      </c>
      <c r="D9" s="5">
        <v>1298332</v>
      </c>
      <c r="E9" s="6">
        <v>38.1</v>
      </c>
      <c r="F9" s="5">
        <v>226138</v>
      </c>
      <c r="G9" s="6">
        <v>6.6</v>
      </c>
      <c r="H9" s="5">
        <v>2107642</v>
      </c>
      <c r="I9" s="6">
        <v>61.9</v>
      </c>
      <c r="J9" s="7">
        <v>3405974</v>
      </c>
      <c r="K9" s="8">
        <v>100</v>
      </c>
    </row>
    <row r="10" spans="1:11">
      <c r="A10" s="33"/>
      <c r="B10" s="34"/>
      <c r="C10" s="11">
        <v>2013</v>
      </c>
      <c r="D10" s="5">
        <v>1234925</v>
      </c>
      <c r="E10" s="6">
        <v>35.799999999999997</v>
      </c>
      <c r="F10" s="5">
        <v>206623</v>
      </c>
      <c r="G10" s="6">
        <v>6</v>
      </c>
      <c r="H10" s="5">
        <v>2217637</v>
      </c>
      <c r="I10" s="6">
        <v>64.2</v>
      </c>
      <c r="J10" s="7">
        <v>3452561</v>
      </c>
      <c r="K10" s="8">
        <v>100</v>
      </c>
    </row>
    <row r="11" spans="1:11">
      <c r="A11" s="27" t="s">
        <v>25</v>
      </c>
      <c r="B11" s="28"/>
      <c r="C11" s="11">
        <v>2011</v>
      </c>
      <c r="D11" s="5">
        <v>20251</v>
      </c>
      <c r="E11" s="6">
        <v>9.3000000000000007</v>
      </c>
      <c r="F11" s="5">
        <v>4791</v>
      </c>
      <c r="G11" s="6">
        <v>2.2000000000000002</v>
      </c>
      <c r="H11" s="5">
        <v>197698</v>
      </c>
      <c r="I11" s="6">
        <v>90.7</v>
      </c>
      <c r="J11" s="7">
        <v>217948</v>
      </c>
      <c r="K11" s="8">
        <v>100</v>
      </c>
    </row>
    <row r="12" spans="1:11">
      <c r="A12" s="29"/>
      <c r="B12" s="30"/>
      <c r="C12" s="11">
        <v>2013</v>
      </c>
      <c r="D12" s="5">
        <v>22889</v>
      </c>
      <c r="E12" s="6">
        <v>8.9</v>
      </c>
      <c r="F12" s="5">
        <v>3179</v>
      </c>
      <c r="G12" s="6">
        <v>1.2</v>
      </c>
      <c r="H12" s="5">
        <v>234069</v>
      </c>
      <c r="I12" s="6">
        <v>91.1</v>
      </c>
      <c r="J12" s="7">
        <v>256958</v>
      </c>
      <c r="K12" s="8">
        <v>100</v>
      </c>
    </row>
    <row r="13" spans="1:11">
      <c r="A13" s="27" t="s">
        <v>8</v>
      </c>
      <c r="B13" s="28"/>
      <c r="C13" s="11">
        <v>2011</v>
      </c>
      <c r="D13" s="5">
        <v>150423</v>
      </c>
      <c r="E13" s="6">
        <v>32.200000000000003</v>
      </c>
      <c r="F13" s="5">
        <v>13717</v>
      </c>
      <c r="G13" s="6">
        <v>2.9</v>
      </c>
      <c r="H13" s="5">
        <v>316241</v>
      </c>
      <c r="I13" s="6">
        <v>67.8</v>
      </c>
      <c r="J13" s="7">
        <v>466664</v>
      </c>
      <c r="K13" s="8">
        <v>100</v>
      </c>
    </row>
    <row r="14" spans="1:11">
      <c r="A14" s="35"/>
      <c r="B14" s="36"/>
      <c r="C14" s="11">
        <v>2013</v>
      </c>
      <c r="D14" s="5">
        <v>145597</v>
      </c>
      <c r="E14" s="6">
        <v>31</v>
      </c>
      <c r="F14" s="5">
        <v>13794</v>
      </c>
      <c r="G14" s="6">
        <v>2.9</v>
      </c>
      <c r="H14" s="5">
        <v>324034</v>
      </c>
      <c r="I14" s="6">
        <v>69</v>
      </c>
      <c r="J14" s="7">
        <v>469631</v>
      </c>
      <c r="K14" s="8">
        <v>100</v>
      </c>
    </row>
    <row r="15" spans="1:11">
      <c r="A15" s="31" t="s">
        <v>9</v>
      </c>
      <c r="B15" s="32"/>
      <c r="C15" s="11">
        <v>2011</v>
      </c>
      <c r="D15" s="5">
        <v>252739</v>
      </c>
      <c r="E15" s="6">
        <v>48.6</v>
      </c>
      <c r="F15" s="5">
        <v>41551</v>
      </c>
      <c r="G15" s="6">
        <v>8</v>
      </c>
      <c r="H15" s="5">
        <v>267109</v>
      </c>
      <c r="I15" s="6">
        <v>51.4</v>
      </c>
      <c r="J15" s="7">
        <v>519848</v>
      </c>
      <c r="K15" s="8">
        <v>100</v>
      </c>
    </row>
    <row r="16" spans="1:11">
      <c r="A16" s="37"/>
      <c r="B16" s="38"/>
      <c r="C16" s="11">
        <v>2013</v>
      </c>
      <c r="D16" s="5">
        <v>263232</v>
      </c>
      <c r="E16" s="6">
        <v>49.9</v>
      </c>
      <c r="F16" s="5">
        <v>42515</v>
      </c>
      <c r="G16" s="6">
        <v>8.1</v>
      </c>
      <c r="H16" s="5">
        <v>264695</v>
      </c>
      <c r="I16" s="6">
        <v>50.1</v>
      </c>
      <c r="J16" s="7">
        <v>527927</v>
      </c>
      <c r="K16" s="8">
        <v>100</v>
      </c>
    </row>
    <row r="17" spans="1:11">
      <c r="A17" s="39" t="s">
        <v>10</v>
      </c>
      <c r="B17" s="41" t="s">
        <v>26</v>
      </c>
      <c r="C17" s="11">
        <v>2011</v>
      </c>
      <c r="D17" s="5">
        <v>1773112</v>
      </c>
      <c r="E17" s="6">
        <v>45.4</v>
      </c>
      <c r="F17" s="5">
        <v>260635</v>
      </c>
      <c r="G17" s="6">
        <v>6.7</v>
      </c>
      <c r="H17" s="5">
        <v>2134621</v>
      </c>
      <c r="I17" s="6">
        <v>54.6</v>
      </c>
      <c r="J17" s="7">
        <v>3907733</v>
      </c>
      <c r="K17" s="8">
        <v>100</v>
      </c>
    </row>
    <row r="18" spans="1:11">
      <c r="A18" s="40"/>
      <c r="B18" s="42"/>
      <c r="C18" s="11">
        <v>2013</v>
      </c>
      <c r="D18" s="5">
        <v>1838094</v>
      </c>
      <c r="E18" s="6">
        <v>46</v>
      </c>
      <c r="F18" s="5">
        <v>251516</v>
      </c>
      <c r="G18" s="6">
        <v>6.3</v>
      </c>
      <c r="H18" s="5">
        <v>2161957</v>
      </c>
      <c r="I18" s="6">
        <v>54</v>
      </c>
      <c r="J18" s="7">
        <v>4000051</v>
      </c>
      <c r="K18" s="8">
        <v>100</v>
      </c>
    </row>
    <row r="19" spans="1:11">
      <c r="A19" s="40"/>
      <c r="B19" s="43" t="s">
        <v>11</v>
      </c>
      <c r="C19" s="11">
        <v>2011</v>
      </c>
      <c r="D19" s="5">
        <v>1265108</v>
      </c>
      <c r="E19" s="6">
        <v>46.2</v>
      </c>
      <c r="F19" s="5">
        <v>170904</v>
      </c>
      <c r="G19" s="6">
        <v>6.2</v>
      </c>
      <c r="H19" s="5">
        <v>1472590</v>
      </c>
      <c r="I19" s="6">
        <v>53.8</v>
      </c>
      <c r="J19" s="7">
        <v>2737697</v>
      </c>
      <c r="K19" s="8">
        <v>100</v>
      </c>
    </row>
    <row r="20" spans="1:11">
      <c r="A20" s="40"/>
      <c r="B20" s="44"/>
      <c r="C20" s="11">
        <v>2013</v>
      </c>
      <c r="D20" s="5">
        <v>1304257</v>
      </c>
      <c r="E20" s="6">
        <v>47.1</v>
      </c>
      <c r="F20" s="5">
        <v>163658</v>
      </c>
      <c r="G20" s="6">
        <v>5.9</v>
      </c>
      <c r="H20" s="5">
        <v>1462618</v>
      </c>
      <c r="I20" s="6">
        <v>52.9</v>
      </c>
      <c r="J20" s="7">
        <v>2766875</v>
      </c>
      <c r="K20" s="8">
        <v>100</v>
      </c>
    </row>
    <row r="21" spans="1:11">
      <c r="A21" s="40"/>
      <c r="B21" s="43" t="s">
        <v>12</v>
      </c>
      <c r="C21" s="11">
        <v>2011</v>
      </c>
      <c r="D21" s="5">
        <v>508004</v>
      </c>
      <c r="E21" s="6">
        <v>43.4</v>
      </c>
      <c r="F21" s="5">
        <v>89731</v>
      </c>
      <c r="G21" s="6">
        <v>7.7</v>
      </c>
      <c r="H21" s="5">
        <v>662031</v>
      </c>
      <c r="I21" s="6">
        <v>56.6</v>
      </c>
      <c r="J21" s="7">
        <v>1170036</v>
      </c>
      <c r="K21" s="8">
        <v>100</v>
      </c>
    </row>
    <row r="22" spans="1:11">
      <c r="A22" s="40"/>
      <c r="B22" s="44"/>
      <c r="C22" s="11">
        <v>2013</v>
      </c>
      <c r="D22" s="5">
        <v>533837</v>
      </c>
      <c r="E22" s="6">
        <v>43.3</v>
      </c>
      <c r="F22" s="5">
        <v>87858</v>
      </c>
      <c r="G22" s="6">
        <v>7.1</v>
      </c>
      <c r="H22" s="5">
        <v>699339</v>
      </c>
      <c r="I22" s="6">
        <v>56.7</v>
      </c>
      <c r="J22" s="7">
        <v>1233176</v>
      </c>
      <c r="K22" s="8">
        <v>100</v>
      </c>
    </row>
    <row r="23" spans="1:11">
      <c r="A23" s="31" t="s">
        <v>13</v>
      </c>
      <c r="B23" s="32"/>
      <c r="C23" s="11">
        <v>2011</v>
      </c>
      <c r="D23" s="5">
        <v>78003</v>
      </c>
      <c r="E23" s="6">
        <v>9.3000000000000007</v>
      </c>
      <c r="F23" s="5">
        <v>14282</v>
      </c>
      <c r="G23" s="6">
        <v>1.7</v>
      </c>
      <c r="H23" s="5">
        <v>758282</v>
      </c>
      <c r="I23" s="6">
        <v>90.7</v>
      </c>
      <c r="J23" s="7">
        <v>836285</v>
      </c>
      <c r="K23" s="8">
        <v>100</v>
      </c>
    </row>
    <row r="24" spans="1:11">
      <c r="A24" s="37"/>
      <c r="B24" s="38"/>
      <c r="C24" s="11">
        <v>2013</v>
      </c>
      <c r="D24" s="5">
        <v>85363</v>
      </c>
      <c r="E24" s="6">
        <v>10.7</v>
      </c>
      <c r="F24" s="5">
        <v>28686</v>
      </c>
      <c r="G24" s="6">
        <v>3.6</v>
      </c>
      <c r="H24" s="5">
        <v>712060</v>
      </c>
      <c r="I24" s="6">
        <v>89.3</v>
      </c>
      <c r="J24" s="7">
        <v>797423</v>
      </c>
      <c r="K24" s="8">
        <v>100</v>
      </c>
    </row>
    <row r="25" spans="1:11">
      <c r="A25" s="27" t="s">
        <v>14</v>
      </c>
      <c r="B25" s="28"/>
      <c r="C25" s="11">
        <v>2011</v>
      </c>
      <c r="D25" s="5">
        <v>182112</v>
      </c>
      <c r="E25" s="6">
        <v>55.8</v>
      </c>
      <c r="F25" s="5">
        <v>82384</v>
      </c>
      <c r="G25" s="6">
        <v>25.2</v>
      </c>
      <c r="H25" s="5">
        <v>144468</v>
      </c>
      <c r="I25" s="6">
        <v>44.2</v>
      </c>
      <c r="J25" s="7">
        <v>326580</v>
      </c>
      <c r="K25" s="8">
        <v>100</v>
      </c>
    </row>
    <row r="26" spans="1:11">
      <c r="A26" s="35"/>
      <c r="B26" s="36"/>
      <c r="C26" s="11">
        <v>2013</v>
      </c>
      <c r="D26" s="5">
        <v>178070</v>
      </c>
      <c r="E26" s="6">
        <v>53.9</v>
      </c>
      <c r="F26" s="5">
        <v>82610</v>
      </c>
      <c r="G26" s="6">
        <v>25</v>
      </c>
      <c r="H26" s="5">
        <v>152486</v>
      </c>
      <c r="I26" s="6">
        <v>46.1</v>
      </c>
      <c r="J26" s="7">
        <v>330555</v>
      </c>
      <c r="K26" s="8">
        <v>100</v>
      </c>
    </row>
    <row r="27" spans="1:11">
      <c r="A27" s="27" t="s">
        <v>15</v>
      </c>
      <c r="B27" s="28"/>
      <c r="C27" s="11">
        <v>2011</v>
      </c>
      <c r="D27" s="5">
        <v>102091</v>
      </c>
      <c r="E27" s="6">
        <v>42.3</v>
      </c>
      <c r="F27" s="5">
        <v>21831</v>
      </c>
      <c r="G27" s="6">
        <v>9</v>
      </c>
      <c r="H27" s="5">
        <v>139232</v>
      </c>
      <c r="I27" s="6">
        <v>57.7</v>
      </c>
      <c r="J27" s="7">
        <v>241323</v>
      </c>
      <c r="K27" s="8">
        <v>100</v>
      </c>
    </row>
    <row r="28" spans="1:11">
      <c r="A28" s="35"/>
      <c r="B28" s="36"/>
      <c r="C28" s="11">
        <v>2013</v>
      </c>
      <c r="D28" s="5">
        <v>97856</v>
      </c>
      <c r="E28" s="6">
        <v>40.200000000000003</v>
      </c>
      <c r="F28" s="5">
        <v>23722</v>
      </c>
      <c r="G28" s="6">
        <v>9.6999999999999993</v>
      </c>
      <c r="H28" s="5">
        <v>145752</v>
      </c>
      <c r="I28" s="6">
        <v>59.8</v>
      </c>
      <c r="J28" s="7">
        <v>243608</v>
      </c>
      <c r="K28" s="8">
        <v>100</v>
      </c>
    </row>
    <row r="29" spans="1:11">
      <c r="A29" s="27" t="s">
        <v>16</v>
      </c>
      <c r="B29" s="28"/>
      <c r="C29" s="11">
        <v>2011</v>
      </c>
      <c r="D29" s="5">
        <v>94469</v>
      </c>
      <c r="E29" s="6">
        <v>57.6</v>
      </c>
      <c r="F29" s="5">
        <v>15187</v>
      </c>
      <c r="G29" s="6">
        <v>9.3000000000000007</v>
      </c>
      <c r="H29" s="5">
        <v>69626</v>
      </c>
      <c r="I29" s="6">
        <v>42.4</v>
      </c>
      <c r="J29" s="7">
        <v>164095</v>
      </c>
      <c r="K29" s="8">
        <v>100</v>
      </c>
    </row>
    <row r="30" spans="1:11">
      <c r="A30" s="35"/>
      <c r="B30" s="36"/>
      <c r="C30" s="11">
        <v>2013</v>
      </c>
      <c r="D30" s="5">
        <v>100747</v>
      </c>
      <c r="E30" s="6">
        <v>59.1</v>
      </c>
      <c r="F30" s="5">
        <v>15056</v>
      </c>
      <c r="G30" s="6">
        <v>8.8000000000000007</v>
      </c>
      <c r="H30" s="5">
        <v>69680</v>
      </c>
      <c r="I30" s="6">
        <v>40.9</v>
      </c>
      <c r="J30" s="7">
        <v>170427</v>
      </c>
      <c r="K30" s="8">
        <v>100</v>
      </c>
    </row>
    <row r="31" spans="1:11">
      <c r="A31" s="27" t="s">
        <v>17</v>
      </c>
      <c r="B31" s="28"/>
      <c r="C31" s="11">
        <v>2011</v>
      </c>
      <c r="D31" s="5">
        <v>216092</v>
      </c>
      <c r="E31" s="6">
        <v>65.599999999999994</v>
      </c>
      <c r="F31" s="5">
        <v>34080</v>
      </c>
      <c r="G31" s="6">
        <v>10.4</v>
      </c>
      <c r="H31" s="5">
        <v>113155</v>
      </c>
      <c r="I31" s="6">
        <v>34.4</v>
      </c>
      <c r="J31" s="7">
        <v>329248</v>
      </c>
      <c r="K31" s="8">
        <v>100</v>
      </c>
    </row>
    <row r="32" spans="1:11">
      <c r="A32" s="35"/>
      <c r="B32" s="36"/>
      <c r="C32" s="11">
        <v>2013</v>
      </c>
      <c r="D32" s="5">
        <v>199742</v>
      </c>
      <c r="E32" s="6">
        <v>62.1</v>
      </c>
      <c r="F32" s="5">
        <v>31148</v>
      </c>
      <c r="G32" s="6">
        <v>9.6999999999999993</v>
      </c>
      <c r="H32" s="5">
        <v>121965</v>
      </c>
      <c r="I32" s="6">
        <v>37.9</v>
      </c>
      <c r="J32" s="7">
        <v>321707</v>
      </c>
      <c r="K32" s="8">
        <v>100</v>
      </c>
    </row>
    <row r="33" spans="1:11">
      <c r="A33" s="31" t="s">
        <v>18</v>
      </c>
      <c r="B33" s="32"/>
      <c r="C33" s="11">
        <v>2011</v>
      </c>
      <c r="D33" s="5">
        <v>14836</v>
      </c>
      <c r="E33" s="6">
        <v>62.1</v>
      </c>
      <c r="F33" s="5">
        <v>1574</v>
      </c>
      <c r="G33" s="6">
        <v>6.6</v>
      </c>
      <c r="H33" s="5">
        <v>9050</v>
      </c>
      <c r="I33" s="6">
        <v>37.9</v>
      </c>
      <c r="J33" s="7">
        <v>23886</v>
      </c>
      <c r="K33" s="8">
        <v>100</v>
      </c>
    </row>
    <row r="34" spans="1:11">
      <c r="A34" s="37"/>
      <c r="B34" s="38"/>
      <c r="C34" s="11">
        <v>2013</v>
      </c>
      <c r="D34" s="5">
        <v>15276</v>
      </c>
      <c r="E34" s="6">
        <v>62.9</v>
      </c>
      <c r="F34" s="5">
        <v>1526</v>
      </c>
      <c r="G34" s="6">
        <v>6.3</v>
      </c>
      <c r="H34" s="5">
        <v>9027</v>
      </c>
      <c r="I34" s="6">
        <v>37.1</v>
      </c>
      <c r="J34" s="7">
        <v>24303</v>
      </c>
      <c r="K34" s="8">
        <v>100</v>
      </c>
    </row>
    <row r="35" spans="1:11">
      <c r="A35" s="27" t="s">
        <v>19</v>
      </c>
      <c r="B35" s="28"/>
      <c r="C35" s="11">
        <v>2011</v>
      </c>
      <c r="D35" s="5">
        <v>21316</v>
      </c>
      <c r="E35" s="6">
        <v>65</v>
      </c>
      <c r="F35" s="5">
        <v>1937</v>
      </c>
      <c r="G35" s="6">
        <v>5.9</v>
      </c>
      <c r="H35" s="5">
        <v>11479</v>
      </c>
      <c r="I35" s="6">
        <v>35</v>
      </c>
      <c r="J35" s="7">
        <v>32795</v>
      </c>
      <c r="K35" s="8">
        <v>100</v>
      </c>
    </row>
    <row r="36" spans="1:11">
      <c r="A36" s="35"/>
      <c r="B36" s="36"/>
      <c r="C36" s="11">
        <v>2013</v>
      </c>
      <c r="D36" s="5">
        <v>25579</v>
      </c>
      <c r="E36" s="6">
        <v>72.7</v>
      </c>
      <c r="F36" s="5">
        <v>2284</v>
      </c>
      <c r="G36" s="6">
        <v>6.5</v>
      </c>
      <c r="H36" s="5">
        <v>9584</v>
      </c>
      <c r="I36" s="6">
        <v>27.3</v>
      </c>
      <c r="J36" s="7">
        <v>35163</v>
      </c>
      <c r="K36" s="8">
        <v>100</v>
      </c>
    </row>
    <row r="37" spans="1:11">
      <c r="A37" s="31" t="s">
        <v>20</v>
      </c>
      <c r="B37" s="32"/>
      <c r="C37" s="11">
        <v>2011</v>
      </c>
      <c r="D37" s="5">
        <v>238</v>
      </c>
      <c r="E37" s="6">
        <v>1.9</v>
      </c>
      <c r="F37" s="5">
        <v>92</v>
      </c>
      <c r="G37" s="6">
        <v>0.7</v>
      </c>
      <c r="H37" s="5">
        <v>12084</v>
      </c>
      <c r="I37" s="6">
        <v>98.1</v>
      </c>
      <c r="J37" s="7">
        <v>12323</v>
      </c>
      <c r="K37" s="8">
        <v>100</v>
      </c>
    </row>
    <row r="38" spans="1:11">
      <c r="A38" s="37"/>
      <c r="B38" s="38"/>
      <c r="C38" s="11">
        <v>2013</v>
      </c>
      <c r="D38" s="5">
        <v>131</v>
      </c>
      <c r="E38" s="6">
        <v>0.5</v>
      </c>
      <c r="F38" s="5">
        <v>20</v>
      </c>
      <c r="G38" s="9">
        <v>0.1</v>
      </c>
      <c r="H38" s="5">
        <v>27740</v>
      </c>
      <c r="I38" s="6">
        <v>99.5</v>
      </c>
      <c r="J38" s="7">
        <v>27870</v>
      </c>
      <c r="K38" s="8">
        <v>100</v>
      </c>
    </row>
    <row r="39" spans="1:11">
      <c r="A39" s="27" t="s">
        <v>21</v>
      </c>
      <c r="B39" s="28"/>
      <c r="C39" s="11">
        <v>2011</v>
      </c>
      <c r="D39" s="5">
        <v>144504</v>
      </c>
      <c r="E39" s="6">
        <v>59.3</v>
      </c>
      <c r="F39" s="5">
        <v>19546</v>
      </c>
      <c r="G39" s="9">
        <v>8</v>
      </c>
      <c r="H39" s="5">
        <v>99051</v>
      </c>
      <c r="I39" s="6">
        <v>40.700000000000003</v>
      </c>
      <c r="J39" s="7">
        <v>243555</v>
      </c>
      <c r="K39" s="8">
        <v>100</v>
      </c>
    </row>
    <row r="40" spans="1:11">
      <c r="A40" s="35"/>
      <c r="B40" s="36"/>
      <c r="C40" s="11">
        <v>2013</v>
      </c>
      <c r="D40" s="5">
        <v>143932</v>
      </c>
      <c r="E40" s="6">
        <v>57.9</v>
      </c>
      <c r="F40" s="5">
        <v>17662</v>
      </c>
      <c r="G40" s="9">
        <v>7.1</v>
      </c>
      <c r="H40" s="5">
        <v>104487</v>
      </c>
      <c r="I40" s="6">
        <v>42.1</v>
      </c>
      <c r="J40" s="7">
        <v>248419</v>
      </c>
      <c r="K40" s="8">
        <v>100</v>
      </c>
    </row>
    <row r="41" spans="1:11">
      <c r="A41" s="45" t="s">
        <v>22</v>
      </c>
      <c r="B41" s="46"/>
      <c r="C41" s="11">
        <v>2011</v>
      </c>
      <c r="D41" s="5">
        <v>4913402</v>
      </c>
      <c r="E41" s="6">
        <v>42.6</v>
      </c>
      <c r="F41" s="5">
        <v>1018091</v>
      </c>
      <c r="G41" s="6">
        <v>8.8000000000000007</v>
      </c>
      <c r="H41" s="5">
        <v>6632873</v>
      </c>
      <c r="I41" s="6">
        <v>57.4</v>
      </c>
      <c r="J41" s="7">
        <v>11546275</v>
      </c>
      <c r="K41" s="6">
        <v>100</v>
      </c>
    </row>
    <row r="42" spans="1:11">
      <c r="A42" s="47"/>
      <c r="B42" s="48"/>
      <c r="C42" s="11">
        <v>2013</v>
      </c>
      <c r="D42" s="5">
        <v>4959036</v>
      </c>
      <c r="E42" s="6">
        <v>42.1</v>
      </c>
      <c r="F42" s="5">
        <v>1024503</v>
      </c>
      <c r="G42" s="6">
        <v>8.6999999999999993</v>
      </c>
      <c r="H42" s="5">
        <v>6823308</v>
      </c>
      <c r="I42" s="6">
        <v>57.9</v>
      </c>
      <c r="J42" s="7">
        <v>11782344</v>
      </c>
      <c r="K42" s="6">
        <v>100</v>
      </c>
    </row>
    <row r="43" spans="1:11" ht="6.75" customHeight="1"/>
    <row r="56" ht="11.25" customHeight="1"/>
  </sheetData>
  <mergeCells count="26">
    <mergeCell ref="A39:B40"/>
    <mergeCell ref="A41:B42"/>
    <mergeCell ref="A27:B28"/>
    <mergeCell ref="A29:B30"/>
    <mergeCell ref="A31:B32"/>
    <mergeCell ref="A33:B34"/>
    <mergeCell ref="A35:B36"/>
    <mergeCell ref="A37:B38"/>
    <mergeCell ref="A25:B26"/>
    <mergeCell ref="A5:B6"/>
    <mergeCell ref="A7:B8"/>
    <mergeCell ref="A9:B10"/>
    <mergeCell ref="A11:B12"/>
    <mergeCell ref="A13:B14"/>
    <mergeCell ref="A15:B16"/>
    <mergeCell ref="A17:A22"/>
    <mergeCell ref="B17:B18"/>
    <mergeCell ref="B19:B20"/>
    <mergeCell ref="B21:B22"/>
    <mergeCell ref="A23:B24"/>
    <mergeCell ref="A4:B4"/>
    <mergeCell ref="A2:B3"/>
    <mergeCell ref="D2:G2"/>
    <mergeCell ref="H2:I3"/>
    <mergeCell ref="J2:K3"/>
    <mergeCell ref="F3:G3"/>
  </mergeCells>
  <phoneticPr fontId="1"/>
  <pageMargins left="0.70866141732283472" right="0.70866141732283472" top="0.74803149606299213" bottom="0.74803149606299213" header="0.31496062992125984" footer="0.31496062992125984"/>
  <pageSetup paperSize="9" orientation="portrait" r:id="rId1"/>
  <headerFooter>
    <oddHeader>&amp;R&amp;"ＭＳ Ｐゴシック,標準"機密性○</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zoomScaleNormal="100" workbookViewId="0"/>
  </sheetViews>
  <sheetFormatPr defaultRowHeight="13.5"/>
  <cols>
    <col min="4" max="11" width="10.375" customWidth="1"/>
    <col min="12" max="12" width="2.25" customWidth="1"/>
  </cols>
  <sheetData>
    <row r="1" spans="1:11">
      <c r="A1" s="12" t="s">
        <v>32</v>
      </c>
    </row>
    <row r="2" spans="1:11">
      <c r="A2" s="17"/>
      <c r="B2" s="18"/>
      <c r="C2" s="4"/>
      <c r="D2" s="21" t="s">
        <v>0</v>
      </c>
      <c r="E2" s="22"/>
      <c r="F2" s="22"/>
      <c r="G2" s="22"/>
      <c r="H2" s="23" t="s">
        <v>1</v>
      </c>
      <c r="I2" s="23"/>
      <c r="J2" s="25" t="s">
        <v>2</v>
      </c>
      <c r="K2" s="23"/>
    </row>
    <row r="3" spans="1:11">
      <c r="A3" s="19"/>
      <c r="B3" s="20"/>
      <c r="C3" s="10"/>
      <c r="D3" s="1"/>
      <c r="E3" s="2"/>
      <c r="F3" s="16" t="s">
        <v>3</v>
      </c>
      <c r="G3" s="16"/>
      <c r="H3" s="24"/>
      <c r="I3" s="24"/>
      <c r="J3" s="26"/>
      <c r="K3" s="24"/>
    </row>
    <row r="4" spans="1:11" ht="27">
      <c r="A4" s="15" t="s">
        <v>4</v>
      </c>
      <c r="B4" s="16"/>
      <c r="C4" s="4" t="s">
        <v>23</v>
      </c>
      <c r="D4" s="14" t="s">
        <v>30</v>
      </c>
      <c r="E4" s="3" t="s">
        <v>5</v>
      </c>
      <c r="F4" s="14" t="s">
        <v>30</v>
      </c>
      <c r="G4" s="3" t="s">
        <v>5</v>
      </c>
      <c r="H4" s="14" t="s">
        <v>30</v>
      </c>
      <c r="I4" s="3" t="s">
        <v>5</v>
      </c>
      <c r="J4" s="14" t="s">
        <v>30</v>
      </c>
      <c r="K4" s="3" t="s">
        <v>5</v>
      </c>
    </row>
    <row r="5" spans="1:11">
      <c r="A5" s="27" t="s">
        <v>6</v>
      </c>
      <c r="B5" s="28"/>
      <c r="C5" s="11">
        <v>2011</v>
      </c>
      <c r="D5" s="5">
        <f>企業ベース!D7-会社ベース!D5</f>
        <v>39</v>
      </c>
      <c r="E5" s="6">
        <f>IFERROR(ROUND(D5/$J5*100,1),"-")</f>
        <v>100</v>
      </c>
      <c r="F5" s="5">
        <v>37</v>
      </c>
      <c r="G5" s="6">
        <v>94.9</v>
      </c>
      <c r="H5" s="5">
        <v>0</v>
      </c>
      <c r="I5" s="6">
        <v>0</v>
      </c>
      <c r="J5" s="5">
        <v>39</v>
      </c>
      <c r="K5" s="6">
        <v>100</v>
      </c>
    </row>
    <row r="6" spans="1:11">
      <c r="A6" s="29"/>
      <c r="B6" s="30"/>
      <c r="C6" s="11">
        <v>2013</v>
      </c>
      <c r="D6" s="5">
        <f>企業ベース!D8-会社ベース!D6</f>
        <v>49</v>
      </c>
      <c r="E6" s="6">
        <f t="shared" ref="E6:E42" si="0">IFERROR(ROUND(D6/$J6*100,1),"-")</f>
        <v>100</v>
      </c>
      <c r="F6" s="5">
        <v>36</v>
      </c>
      <c r="G6" s="6">
        <v>73.5</v>
      </c>
      <c r="H6" s="5">
        <v>0</v>
      </c>
      <c r="I6" s="6">
        <v>0</v>
      </c>
      <c r="J6" s="5">
        <v>49</v>
      </c>
      <c r="K6" s="6">
        <v>100</v>
      </c>
    </row>
    <row r="7" spans="1:11">
      <c r="A7" s="27" t="s">
        <v>7</v>
      </c>
      <c r="B7" s="28"/>
      <c r="C7" s="11">
        <v>2011</v>
      </c>
      <c r="D7" s="5">
        <f>企業ベース!D9-会社ベース!D7</f>
        <v>21330</v>
      </c>
      <c r="E7" s="6">
        <f t="shared" si="0"/>
        <v>100</v>
      </c>
      <c r="F7" s="5">
        <v>21186</v>
      </c>
      <c r="G7" s="6">
        <v>99.3</v>
      </c>
      <c r="H7" s="5">
        <v>0</v>
      </c>
      <c r="I7" s="6">
        <v>0</v>
      </c>
      <c r="J7" s="5">
        <v>21331</v>
      </c>
      <c r="K7" s="6">
        <v>100</v>
      </c>
    </row>
    <row r="8" spans="1:11">
      <c r="A8" s="29"/>
      <c r="B8" s="30"/>
      <c r="C8" s="11">
        <v>2013</v>
      </c>
      <c r="D8" s="5">
        <f>企業ベース!D10-会社ベース!D8</f>
        <v>22754</v>
      </c>
      <c r="E8" s="6">
        <f t="shared" si="0"/>
        <v>100</v>
      </c>
      <c r="F8" s="5">
        <v>22618</v>
      </c>
      <c r="G8" s="6">
        <v>99.4</v>
      </c>
      <c r="H8" s="5">
        <v>0</v>
      </c>
      <c r="I8" s="6">
        <v>0</v>
      </c>
      <c r="J8" s="5">
        <v>22754</v>
      </c>
      <c r="K8" s="6">
        <v>100</v>
      </c>
    </row>
    <row r="9" spans="1:11">
      <c r="A9" s="31" t="s">
        <v>24</v>
      </c>
      <c r="B9" s="32"/>
      <c r="C9" s="11">
        <v>2011</v>
      </c>
      <c r="D9" s="5">
        <f>企業ベース!D11-会社ベース!D9</f>
        <v>17042</v>
      </c>
      <c r="E9" s="6">
        <f t="shared" si="0"/>
        <v>100</v>
      </c>
      <c r="F9" s="5">
        <v>16568</v>
      </c>
      <c r="G9" s="6">
        <v>97.2</v>
      </c>
      <c r="H9" s="5">
        <v>0</v>
      </c>
      <c r="I9" s="6">
        <v>0</v>
      </c>
      <c r="J9" s="5">
        <v>17042</v>
      </c>
      <c r="K9" s="6">
        <v>100</v>
      </c>
    </row>
    <row r="10" spans="1:11">
      <c r="A10" s="33"/>
      <c r="B10" s="34"/>
      <c r="C10" s="11">
        <v>2013</v>
      </c>
      <c r="D10" s="5">
        <f>企業ベース!D12-会社ベース!D10</f>
        <v>16008</v>
      </c>
      <c r="E10" s="6">
        <f t="shared" si="0"/>
        <v>100</v>
      </c>
      <c r="F10" s="5">
        <v>15584</v>
      </c>
      <c r="G10" s="6">
        <v>97.4</v>
      </c>
      <c r="H10" s="5">
        <v>0</v>
      </c>
      <c r="I10" s="6">
        <v>0</v>
      </c>
      <c r="J10" s="5">
        <v>16008</v>
      </c>
      <c r="K10" s="6">
        <v>100</v>
      </c>
    </row>
    <row r="11" spans="1:11">
      <c r="A11" s="27" t="s">
        <v>25</v>
      </c>
      <c r="B11" s="28"/>
      <c r="C11" s="11">
        <v>2011</v>
      </c>
      <c r="D11" s="5">
        <f>企業ベース!D13-会社ベース!D11</f>
        <v>0</v>
      </c>
      <c r="E11" s="6" t="str">
        <f t="shared" si="0"/>
        <v>-</v>
      </c>
      <c r="F11" s="5">
        <v>0</v>
      </c>
      <c r="G11" s="6" t="s">
        <v>41</v>
      </c>
      <c r="H11" s="5">
        <v>0</v>
      </c>
      <c r="I11" s="6" t="s">
        <v>41</v>
      </c>
      <c r="J11" s="5">
        <v>0</v>
      </c>
      <c r="K11" s="6" t="s">
        <v>41</v>
      </c>
    </row>
    <row r="12" spans="1:11">
      <c r="A12" s="29"/>
      <c r="B12" s="30"/>
      <c r="C12" s="11">
        <v>2013</v>
      </c>
      <c r="D12" s="5">
        <f>企業ベース!D14-会社ベース!D12</f>
        <v>1</v>
      </c>
      <c r="E12" s="6">
        <f t="shared" si="0"/>
        <v>100</v>
      </c>
      <c r="F12" s="5">
        <v>1</v>
      </c>
      <c r="G12" s="6">
        <v>100</v>
      </c>
      <c r="H12" s="5">
        <v>0</v>
      </c>
      <c r="I12" s="6">
        <v>0</v>
      </c>
      <c r="J12" s="5">
        <v>1</v>
      </c>
      <c r="K12" s="6">
        <v>100</v>
      </c>
    </row>
    <row r="13" spans="1:11">
      <c r="A13" s="27" t="s">
        <v>8</v>
      </c>
      <c r="B13" s="28"/>
      <c r="C13" s="11">
        <v>2011</v>
      </c>
      <c r="D13" s="5">
        <f>企業ベース!D15-会社ベース!D13</f>
        <v>154</v>
      </c>
      <c r="E13" s="6">
        <f t="shared" si="0"/>
        <v>100</v>
      </c>
      <c r="F13" s="5">
        <v>143</v>
      </c>
      <c r="G13" s="6">
        <v>92.9</v>
      </c>
      <c r="H13" s="5">
        <v>0</v>
      </c>
      <c r="I13" s="6">
        <v>0</v>
      </c>
      <c r="J13" s="5">
        <v>154</v>
      </c>
      <c r="K13" s="6">
        <v>100</v>
      </c>
    </row>
    <row r="14" spans="1:11">
      <c r="A14" s="35"/>
      <c r="B14" s="36"/>
      <c r="C14" s="11">
        <v>2013</v>
      </c>
      <c r="D14" s="5">
        <f>企業ベース!D16-会社ベース!D14</f>
        <v>154</v>
      </c>
      <c r="E14" s="6">
        <f t="shared" si="0"/>
        <v>100</v>
      </c>
      <c r="F14" s="5">
        <v>146</v>
      </c>
      <c r="G14" s="6">
        <v>94.8</v>
      </c>
      <c r="H14" s="5">
        <v>0</v>
      </c>
      <c r="I14" s="6">
        <v>0</v>
      </c>
      <c r="J14" s="5">
        <v>154</v>
      </c>
      <c r="K14" s="6">
        <v>100</v>
      </c>
    </row>
    <row r="15" spans="1:11">
      <c r="A15" s="31" t="s">
        <v>9</v>
      </c>
      <c r="B15" s="32"/>
      <c r="C15" s="11">
        <v>2011</v>
      </c>
      <c r="D15" s="5">
        <f>企業ベース!D17-会社ベース!D15</f>
        <v>1075</v>
      </c>
      <c r="E15" s="6">
        <f t="shared" si="0"/>
        <v>100</v>
      </c>
      <c r="F15" s="5">
        <v>1050</v>
      </c>
      <c r="G15" s="6">
        <v>97.7</v>
      </c>
      <c r="H15" s="5">
        <v>0</v>
      </c>
      <c r="I15" s="6">
        <v>0</v>
      </c>
      <c r="J15" s="5">
        <v>1075</v>
      </c>
      <c r="K15" s="6">
        <v>100</v>
      </c>
    </row>
    <row r="16" spans="1:11">
      <c r="A16" s="37"/>
      <c r="B16" s="38"/>
      <c r="C16" s="11">
        <v>2013</v>
      </c>
      <c r="D16" s="5">
        <f>企業ベース!D18-会社ベース!D16</f>
        <v>1059</v>
      </c>
      <c r="E16" s="6">
        <f t="shared" si="0"/>
        <v>100</v>
      </c>
      <c r="F16" s="5">
        <v>1022</v>
      </c>
      <c r="G16" s="6">
        <v>96.5</v>
      </c>
      <c r="H16" s="5">
        <v>0</v>
      </c>
      <c r="I16" s="6">
        <v>0</v>
      </c>
      <c r="J16" s="5">
        <v>1059</v>
      </c>
      <c r="K16" s="6">
        <v>100</v>
      </c>
    </row>
    <row r="17" spans="1:11">
      <c r="A17" s="39" t="s">
        <v>10</v>
      </c>
      <c r="B17" s="41" t="s">
        <v>26</v>
      </c>
      <c r="C17" s="11">
        <v>2011</v>
      </c>
      <c r="D17" s="5">
        <f>企業ベース!D19-会社ベース!D17</f>
        <v>97947</v>
      </c>
      <c r="E17" s="6">
        <f t="shared" si="0"/>
        <v>99.7</v>
      </c>
      <c r="F17" s="5">
        <v>66668</v>
      </c>
      <c r="G17" s="6">
        <v>67.8</v>
      </c>
      <c r="H17" s="5">
        <v>316</v>
      </c>
      <c r="I17" s="6">
        <v>0.3</v>
      </c>
      <c r="J17" s="5">
        <v>98263</v>
      </c>
      <c r="K17" s="6">
        <v>100</v>
      </c>
    </row>
    <row r="18" spans="1:11">
      <c r="A18" s="40"/>
      <c r="B18" s="42"/>
      <c r="C18" s="11">
        <v>2013</v>
      </c>
      <c r="D18" s="5">
        <f>企業ベース!D20-会社ベース!D18</f>
        <v>95180</v>
      </c>
      <c r="E18" s="6">
        <f t="shared" si="0"/>
        <v>99.6</v>
      </c>
      <c r="F18" s="5">
        <v>59660</v>
      </c>
      <c r="G18" s="6">
        <v>62.4</v>
      </c>
      <c r="H18" s="5">
        <v>387</v>
      </c>
      <c r="I18" s="6">
        <v>0.4</v>
      </c>
      <c r="J18" s="5">
        <v>95567</v>
      </c>
      <c r="K18" s="6">
        <v>100</v>
      </c>
    </row>
    <row r="19" spans="1:11">
      <c r="A19" s="40"/>
      <c r="B19" s="43" t="s">
        <v>11</v>
      </c>
      <c r="C19" s="11">
        <v>2011</v>
      </c>
      <c r="D19" s="5">
        <f>企業ベース!D21-会社ベース!D19</f>
        <v>15594</v>
      </c>
      <c r="E19" s="6">
        <f t="shared" si="0"/>
        <v>100</v>
      </c>
      <c r="F19" s="5">
        <v>13349</v>
      </c>
      <c r="G19" s="6">
        <v>85.6</v>
      </c>
      <c r="H19" s="5">
        <v>0</v>
      </c>
      <c r="I19" s="6">
        <v>0</v>
      </c>
      <c r="J19" s="5">
        <v>15595</v>
      </c>
      <c r="K19" s="6">
        <v>100</v>
      </c>
    </row>
    <row r="20" spans="1:11">
      <c r="A20" s="40"/>
      <c r="B20" s="44"/>
      <c r="C20" s="11">
        <v>2013</v>
      </c>
      <c r="D20" s="5">
        <f>企業ベース!D22-会社ベース!D20</f>
        <v>14814</v>
      </c>
      <c r="E20" s="6">
        <f t="shared" si="0"/>
        <v>100</v>
      </c>
      <c r="F20" s="5">
        <v>12358</v>
      </c>
      <c r="G20" s="6">
        <v>83.4</v>
      </c>
      <c r="H20" s="5">
        <v>0</v>
      </c>
      <c r="I20" s="6">
        <v>0</v>
      </c>
      <c r="J20" s="5">
        <v>14814</v>
      </c>
      <c r="K20" s="6">
        <v>100</v>
      </c>
    </row>
    <row r="21" spans="1:11">
      <c r="A21" s="40"/>
      <c r="B21" s="43" t="s">
        <v>12</v>
      </c>
      <c r="C21" s="11">
        <v>2011</v>
      </c>
      <c r="D21" s="5">
        <f>企業ベース!D23-会社ベース!D21</f>
        <v>82353</v>
      </c>
      <c r="E21" s="6">
        <f t="shared" si="0"/>
        <v>99.6</v>
      </c>
      <c r="F21" s="5">
        <v>53319</v>
      </c>
      <c r="G21" s="6">
        <v>64.5</v>
      </c>
      <c r="H21" s="5">
        <v>316</v>
      </c>
      <c r="I21" s="6">
        <v>0.4</v>
      </c>
      <c r="J21" s="5">
        <v>82668</v>
      </c>
      <c r="K21" s="6">
        <v>100</v>
      </c>
    </row>
    <row r="22" spans="1:11">
      <c r="A22" s="40"/>
      <c r="B22" s="44"/>
      <c r="C22" s="11">
        <v>2013</v>
      </c>
      <c r="D22" s="5">
        <f>企業ベース!D24-会社ベース!D22</f>
        <v>80366</v>
      </c>
      <c r="E22" s="6">
        <f t="shared" si="0"/>
        <v>99.5</v>
      </c>
      <c r="F22" s="5">
        <v>47302</v>
      </c>
      <c r="G22" s="6">
        <v>58.6</v>
      </c>
      <c r="H22" s="5">
        <v>387</v>
      </c>
      <c r="I22" s="6">
        <v>0.5</v>
      </c>
      <c r="J22" s="5">
        <v>80753</v>
      </c>
      <c r="K22" s="6">
        <v>100</v>
      </c>
    </row>
    <row r="23" spans="1:11">
      <c r="A23" s="31" t="s">
        <v>13</v>
      </c>
      <c r="B23" s="32"/>
      <c r="C23" s="11">
        <v>2011</v>
      </c>
      <c r="D23" s="5">
        <f>企業ベース!D25-会社ベース!D23</f>
        <v>534</v>
      </c>
      <c r="E23" s="6">
        <f t="shared" si="0"/>
        <v>100</v>
      </c>
      <c r="F23" s="5">
        <v>534</v>
      </c>
      <c r="G23" s="6">
        <v>100</v>
      </c>
      <c r="H23" s="5">
        <v>0</v>
      </c>
      <c r="I23" s="6">
        <v>0</v>
      </c>
      <c r="J23" s="5">
        <v>534</v>
      </c>
      <c r="K23" s="6">
        <v>100</v>
      </c>
    </row>
    <row r="24" spans="1:11">
      <c r="A24" s="37"/>
      <c r="B24" s="38"/>
      <c r="C24" s="11">
        <v>2013</v>
      </c>
      <c r="D24" s="5">
        <f>企業ベース!D26-会社ベース!D24</f>
        <v>644</v>
      </c>
      <c r="E24" s="6">
        <f t="shared" si="0"/>
        <v>100</v>
      </c>
      <c r="F24" s="5">
        <v>644</v>
      </c>
      <c r="G24" s="6">
        <v>100</v>
      </c>
      <c r="H24" s="5">
        <v>0</v>
      </c>
      <c r="I24" s="6">
        <v>0</v>
      </c>
      <c r="J24" s="5">
        <v>644</v>
      </c>
      <c r="K24" s="6">
        <v>100</v>
      </c>
    </row>
    <row r="25" spans="1:11">
      <c r="A25" s="27" t="s">
        <v>14</v>
      </c>
      <c r="B25" s="28"/>
      <c r="C25" s="11">
        <v>2011</v>
      </c>
      <c r="D25" s="5">
        <f>企業ベース!D27-会社ベース!D25</f>
        <v>10398</v>
      </c>
      <c r="E25" s="6">
        <f t="shared" si="0"/>
        <v>100</v>
      </c>
      <c r="F25" s="5">
        <v>10330</v>
      </c>
      <c r="G25" s="6">
        <v>99.4</v>
      </c>
      <c r="H25" s="5">
        <v>0</v>
      </c>
      <c r="I25" s="6">
        <v>0</v>
      </c>
      <c r="J25" s="5">
        <v>10397</v>
      </c>
      <c r="K25" s="6">
        <v>100</v>
      </c>
    </row>
    <row r="26" spans="1:11">
      <c r="A26" s="35"/>
      <c r="B26" s="36"/>
      <c r="C26" s="11">
        <v>2013</v>
      </c>
      <c r="D26" s="5">
        <f>企業ベース!D28-会社ベース!D26</f>
        <v>9876</v>
      </c>
      <c r="E26" s="6">
        <f t="shared" si="0"/>
        <v>100</v>
      </c>
      <c r="F26" s="5">
        <v>9832</v>
      </c>
      <c r="G26" s="6">
        <v>99.5</v>
      </c>
      <c r="H26" s="5">
        <v>0</v>
      </c>
      <c r="I26" s="6">
        <v>0</v>
      </c>
      <c r="J26" s="5">
        <v>9877</v>
      </c>
      <c r="K26" s="6">
        <v>100</v>
      </c>
    </row>
    <row r="27" spans="1:11">
      <c r="A27" s="27" t="s">
        <v>15</v>
      </c>
      <c r="B27" s="28"/>
      <c r="C27" s="11">
        <v>2011</v>
      </c>
      <c r="D27" s="5">
        <f>企業ベース!D29-会社ベース!D27</f>
        <v>18312</v>
      </c>
      <c r="E27" s="6">
        <f t="shared" si="0"/>
        <v>98</v>
      </c>
      <c r="F27" s="5">
        <v>12334</v>
      </c>
      <c r="G27" s="6">
        <v>66</v>
      </c>
      <c r="H27" s="5">
        <v>380</v>
      </c>
      <c r="I27" s="6">
        <v>2</v>
      </c>
      <c r="J27" s="5">
        <v>18691</v>
      </c>
      <c r="K27" s="6">
        <v>100</v>
      </c>
    </row>
    <row r="28" spans="1:11">
      <c r="A28" s="35"/>
      <c r="B28" s="36"/>
      <c r="C28" s="11">
        <v>2013</v>
      </c>
      <c r="D28" s="5">
        <f>企業ベース!D30-会社ベース!D28</f>
        <v>18804</v>
      </c>
      <c r="E28" s="6">
        <f t="shared" si="0"/>
        <v>98.4</v>
      </c>
      <c r="F28" s="5">
        <v>13119</v>
      </c>
      <c r="G28" s="6">
        <v>68.599999999999994</v>
      </c>
      <c r="H28" s="5">
        <v>314</v>
      </c>
      <c r="I28" s="6">
        <v>1.6</v>
      </c>
      <c r="J28" s="5">
        <v>19118</v>
      </c>
      <c r="K28" s="6">
        <v>100</v>
      </c>
    </row>
    <row r="29" spans="1:11">
      <c r="A29" s="27" t="s">
        <v>16</v>
      </c>
      <c r="B29" s="28"/>
      <c r="C29" s="11">
        <v>2011</v>
      </c>
      <c r="D29" s="5">
        <f>企業ベース!D31-会社ベース!D29</f>
        <v>32473</v>
      </c>
      <c r="E29" s="6">
        <f t="shared" si="0"/>
        <v>99.8</v>
      </c>
      <c r="F29" s="5">
        <v>26291</v>
      </c>
      <c r="G29" s="6">
        <v>80.8</v>
      </c>
      <c r="H29" s="5">
        <v>59</v>
      </c>
      <c r="I29" s="6">
        <v>0.2</v>
      </c>
      <c r="J29" s="5">
        <v>32533</v>
      </c>
      <c r="K29" s="6">
        <v>100</v>
      </c>
    </row>
    <row r="30" spans="1:11">
      <c r="A30" s="35"/>
      <c r="B30" s="36"/>
      <c r="C30" s="11">
        <v>2013</v>
      </c>
      <c r="D30" s="5">
        <f>企業ベース!D32-会社ベース!D30</f>
        <v>33914</v>
      </c>
      <c r="E30" s="6">
        <f t="shared" si="0"/>
        <v>99.7</v>
      </c>
      <c r="F30" s="5">
        <v>26995</v>
      </c>
      <c r="G30" s="6">
        <v>79.400000000000006</v>
      </c>
      <c r="H30" s="5">
        <v>86</v>
      </c>
      <c r="I30" s="6">
        <v>0.3</v>
      </c>
      <c r="J30" s="5">
        <v>34000</v>
      </c>
      <c r="K30" s="6">
        <v>100</v>
      </c>
    </row>
    <row r="31" spans="1:11">
      <c r="A31" s="27" t="s">
        <v>17</v>
      </c>
      <c r="B31" s="28"/>
      <c r="C31" s="11">
        <v>2011</v>
      </c>
      <c r="D31" s="5">
        <f>企業ベース!D33-会社ベース!D31</f>
        <v>15298</v>
      </c>
      <c r="E31" s="6">
        <f t="shared" si="0"/>
        <v>97.9</v>
      </c>
      <c r="F31" s="5">
        <v>13783</v>
      </c>
      <c r="G31" s="6">
        <v>88.2</v>
      </c>
      <c r="H31" s="5">
        <v>327</v>
      </c>
      <c r="I31" s="6">
        <v>2.1</v>
      </c>
      <c r="J31" s="5">
        <v>15624</v>
      </c>
      <c r="K31" s="6">
        <v>100</v>
      </c>
    </row>
    <row r="32" spans="1:11">
      <c r="A32" s="35"/>
      <c r="B32" s="36"/>
      <c r="C32" s="11">
        <v>2013</v>
      </c>
      <c r="D32" s="5">
        <f>企業ベース!D34-会社ベース!D32</f>
        <v>15359</v>
      </c>
      <c r="E32" s="6">
        <f t="shared" si="0"/>
        <v>97.8</v>
      </c>
      <c r="F32" s="5">
        <v>14051</v>
      </c>
      <c r="G32" s="6">
        <v>89.4</v>
      </c>
      <c r="H32" s="5">
        <v>351</v>
      </c>
      <c r="I32" s="6">
        <v>2.2000000000000002</v>
      </c>
      <c r="J32" s="5">
        <v>15710</v>
      </c>
      <c r="K32" s="6">
        <v>100</v>
      </c>
    </row>
    <row r="33" spans="1:11">
      <c r="A33" s="31" t="s">
        <v>18</v>
      </c>
      <c r="B33" s="32"/>
      <c r="C33" s="11">
        <v>2011</v>
      </c>
      <c r="D33" s="5">
        <f>企業ベース!D35-会社ベース!D33</f>
        <v>3135</v>
      </c>
      <c r="E33" s="6">
        <f t="shared" si="0"/>
        <v>99.9</v>
      </c>
      <c r="F33" s="5">
        <v>2197</v>
      </c>
      <c r="G33" s="6">
        <v>70</v>
      </c>
      <c r="H33" s="5">
        <v>2</v>
      </c>
      <c r="I33" s="6">
        <v>0.1</v>
      </c>
      <c r="J33" s="5">
        <v>3138</v>
      </c>
      <c r="K33" s="6">
        <v>100</v>
      </c>
    </row>
    <row r="34" spans="1:11">
      <c r="A34" s="37"/>
      <c r="B34" s="38"/>
      <c r="C34" s="11">
        <v>2013</v>
      </c>
      <c r="D34" s="5">
        <f>企業ベース!D36-会社ベース!D34</f>
        <v>3096</v>
      </c>
      <c r="E34" s="6">
        <f t="shared" si="0"/>
        <v>99.5</v>
      </c>
      <c r="F34" s="5">
        <v>2222</v>
      </c>
      <c r="G34" s="6">
        <v>71.400000000000006</v>
      </c>
      <c r="H34" s="5">
        <v>16</v>
      </c>
      <c r="I34" s="6">
        <v>0.5</v>
      </c>
      <c r="J34" s="5">
        <v>3112</v>
      </c>
      <c r="K34" s="6">
        <v>100</v>
      </c>
    </row>
    <row r="35" spans="1:11">
      <c r="A35" s="27" t="s">
        <v>19</v>
      </c>
      <c r="B35" s="28"/>
      <c r="C35" s="11">
        <v>2011</v>
      </c>
      <c r="D35" s="5">
        <f>企業ベース!D37-会社ベース!D35</f>
        <v>51048</v>
      </c>
      <c r="E35" s="6">
        <f t="shared" si="0"/>
        <v>97.6</v>
      </c>
      <c r="F35" s="5">
        <v>22245</v>
      </c>
      <c r="G35" s="6">
        <v>42.5</v>
      </c>
      <c r="H35" s="5">
        <v>1250</v>
      </c>
      <c r="I35" s="6">
        <v>2.4</v>
      </c>
      <c r="J35" s="5">
        <v>52298</v>
      </c>
      <c r="K35" s="6">
        <v>100</v>
      </c>
    </row>
    <row r="36" spans="1:11">
      <c r="A36" s="35"/>
      <c r="B36" s="36"/>
      <c r="C36" s="11">
        <v>2013</v>
      </c>
      <c r="D36" s="5">
        <f>企業ベース!D38-会社ベース!D36</f>
        <v>52417</v>
      </c>
      <c r="E36" s="6">
        <f t="shared" si="0"/>
        <v>98.1</v>
      </c>
      <c r="F36" s="5">
        <v>23040</v>
      </c>
      <c r="G36" s="6">
        <v>43.1</v>
      </c>
      <c r="H36" s="5">
        <v>988</v>
      </c>
      <c r="I36" s="6">
        <v>1.9</v>
      </c>
      <c r="J36" s="5">
        <v>53405</v>
      </c>
      <c r="K36" s="6">
        <v>100</v>
      </c>
    </row>
    <row r="37" spans="1:11">
      <c r="A37" s="31" t="s">
        <v>20</v>
      </c>
      <c r="B37" s="32"/>
      <c r="C37" s="11">
        <v>2011</v>
      </c>
      <c r="D37" s="5">
        <f>企業ベース!D39-会社ベース!D37</f>
        <v>187</v>
      </c>
      <c r="E37" s="6">
        <f t="shared" si="0"/>
        <v>100</v>
      </c>
      <c r="F37" s="5">
        <v>167</v>
      </c>
      <c r="G37" s="6">
        <v>89.3</v>
      </c>
      <c r="H37" s="5">
        <v>0</v>
      </c>
      <c r="I37" s="6">
        <v>0</v>
      </c>
      <c r="J37" s="5">
        <v>187</v>
      </c>
      <c r="K37" s="6">
        <v>100</v>
      </c>
    </row>
    <row r="38" spans="1:11">
      <c r="A38" s="37"/>
      <c r="B38" s="38"/>
      <c r="C38" s="11">
        <v>2013</v>
      </c>
      <c r="D38" s="5">
        <f>企業ベース!D40-会社ベース!D38</f>
        <v>182</v>
      </c>
      <c r="E38" s="6">
        <f t="shared" si="0"/>
        <v>99.5</v>
      </c>
      <c r="F38" s="5">
        <v>182</v>
      </c>
      <c r="G38" s="6">
        <v>99.5</v>
      </c>
      <c r="H38" s="5">
        <v>0</v>
      </c>
      <c r="I38" s="6">
        <v>0</v>
      </c>
      <c r="J38" s="5">
        <v>183</v>
      </c>
      <c r="K38" s="6">
        <v>100</v>
      </c>
    </row>
    <row r="39" spans="1:11">
      <c r="A39" s="27" t="s">
        <v>21</v>
      </c>
      <c r="B39" s="28"/>
      <c r="C39" s="11">
        <v>2011</v>
      </c>
      <c r="D39" s="5">
        <f>企業ベース!D41-会社ベース!D39</f>
        <v>5767</v>
      </c>
      <c r="E39" s="6">
        <f t="shared" si="0"/>
        <v>100</v>
      </c>
      <c r="F39" s="5">
        <v>5217</v>
      </c>
      <c r="G39" s="6">
        <v>90.5</v>
      </c>
      <c r="H39" s="5">
        <v>0</v>
      </c>
      <c r="I39" s="6">
        <v>0</v>
      </c>
      <c r="J39" s="5">
        <v>5766</v>
      </c>
      <c r="K39" s="6">
        <v>100</v>
      </c>
    </row>
    <row r="40" spans="1:11">
      <c r="A40" s="35"/>
      <c r="B40" s="36"/>
      <c r="C40" s="11">
        <v>2013</v>
      </c>
      <c r="D40" s="5">
        <f>企業ベース!D42-会社ベース!D40</f>
        <v>5365</v>
      </c>
      <c r="E40" s="6">
        <f t="shared" si="0"/>
        <v>99.8</v>
      </c>
      <c r="F40" s="5">
        <v>4898</v>
      </c>
      <c r="G40" s="6">
        <v>91.1</v>
      </c>
      <c r="H40" s="5">
        <v>9</v>
      </c>
      <c r="I40" s="6">
        <v>0.2</v>
      </c>
      <c r="J40" s="5">
        <v>5374</v>
      </c>
      <c r="K40" s="6">
        <v>100</v>
      </c>
    </row>
    <row r="41" spans="1:11">
      <c r="A41" s="45" t="s">
        <v>22</v>
      </c>
      <c r="B41" s="46"/>
      <c r="C41" s="11">
        <v>2011</v>
      </c>
      <c r="D41" s="5">
        <f>企業ベース!D43-会社ベース!D41</f>
        <v>274739</v>
      </c>
      <c r="E41" s="6">
        <f t="shared" si="0"/>
        <v>99.2</v>
      </c>
      <c r="F41" s="5">
        <v>198749</v>
      </c>
      <c r="G41" s="6">
        <v>71.7</v>
      </c>
      <c r="H41" s="5">
        <v>2334</v>
      </c>
      <c r="I41" s="6">
        <v>0.8</v>
      </c>
      <c r="J41" s="5">
        <v>277073</v>
      </c>
      <c r="K41" s="6">
        <v>100</v>
      </c>
    </row>
    <row r="42" spans="1:11">
      <c r="A42" s="47"/>
      <c r="B42" s="48"/>
      <c r="C42" s="11">
        <v>2013</v>
      </c>
      <c r="D42" s="5">
        <f>企業ベース!D44-会社ベース!D42</f>
        <v>274863</v>
      </c>
      <c r="E42" s="6">
        <f t="shared" si="0"/>
        <v>99.2</v>
      </c>
      <c r="F42" s="5">
        <v>194046</v>
      </c>
      <c r="G42" s="6">
        <v>70</v>
      </c>
      <c r="H42" s="5">
        <v>2150</v>
      </c>
      <c r="I42" s="6">
        <v>0.8</v>
      </c>
      <c r="J42" s="5">
        <v>277013</v>
      </c>
      <c r="K42" s="6">
        <v>100</v>
      </c>
    </row>
    <row r="43" spans="1:11" ht="6.75" customHeight="1"/>
    <row r="44" spans="1:11">
      <c r="A44" t="s">
        <v>39</v>
      </c>
    </row>
    <row r="45" spans="1:11">
      <c r="A45" t="s">
        <v>40</v>
      </c>
    </row>
    <row r="46" spans="1:11">
      <c r="A46" t="s">
        <v>33</v>
      </c>
    </row>
    <row r="47" spans="1:11">
      <c r="A47" t="s">
        <v>34</v>
      </c>
    </row>
    <row r="48" spans="1:11">
      <c r="A48" t="s">
        <v>35</v>
      </c>
    </row>
    <row r="49" spans="1:1">
      <c r="A49" t="s">
        <v>36</v>
      </c>
    </row>
    <row r="50" spans="1:1">
      <c r="A50" t="s">
        <v>37</v>
      </c>
    </row>
    <row r="51" spans="1:1">
      <c r="A51" t="s">
        <v>38</v>
      </c>
    </row>
    <row r="56" spans="1:1" ht="11.25" customHeight="1"/>
  </sheetData>
  <mergeCells count="26">
    <mergeCell ref="A39:B40"/>
    <mergeCell ref="A41:B42"/>
    <mergeCell ref="A27:B28"/>
    <mergeCell ref="A29:B30"/>
    <mergeCell ref="A31:B32"/>
    <mergeCell ref="A33:B34"/>
    <mergeCell ref="A35:B36"/>
    <mergeCell ref="A37:B38"/>
    <mergeCell ref="A25:B26"/>
    <mergeCell ref="A5:B6"/>
    <mergeCell ref="A7:B8"/>
    <mergeCell ref="A9:B10"/>
    <mergeCell ref="A11:B12"/>
    <mergeCell ref="A13:B14"/>
    <mergeCell ref="A15:B16"/>
    <mergeCell ref="A17:A22"/>
    <mergeCell ref="B17:B18"/>
    <mergeCell ref="B19:B20"/>
    <mergeCell ref="B21:B22"/>
    <mergeCell ref="A23:B24"/>
    <mergeCell ref="A4:B4"/>
    <mergeCell ref="A2:B3"/>
    <mergeCell ref="D2:G2"/>
    <mergeCell ref="H2:I3"/>
    <mergeCell ref="J2:K3"/>
    <mergeCell ref="F3:G3"/>
  </mergeCells>
  <phoneticPr fontId="1"/>
  <pageMargins left="0.70866141732283472" right="0.70866141732283472" top="0.74803149606299213" bottom="0.74803149606299213" header="0.31496062992125984" footer="0.31496062992125984"/>
  <pageSetup paperSize="9" orientation="portrait" r:id="rId1"/>
  <headerFooter>
    <oddHeader>&amp;R&amp;"ＭＳ Ｐゴシック,標準"機密性○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企業ベース</vt:lpstr>
      <vt:lpstr>会社ベース</vt:lpstr>
      <vt:lpstr>個人ベース</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寺田 奈緒美</cp:lastModifiedBy>
  <cp:lastPrinted>2012-10-25T06:14:21Z</cp:lastPrinted>
  <dcterms:created xsi:type="dcterms:W3CDTF">2012-10-25T03:37:01Z</dcterms:created>
  <dcterms:modified xsi:type="dcterms:W3CDTF">2017-08-29T00:52:10Z</dcterms:modified>
</cp:coreProperties>
</file>