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360" yWindow="390" windowWidth="11550" windowHeight="9810" activeTab="1"/>
  </bookViews>
  <sheets>
    <sheet name="SQL" sheetId="1" r:id="rId1"/>
    <sheet name="第1-1-16図" sheetId="7" r:id="rId2"/>
  </sheets>
  <definedNames>
    <definedName name="H26_H15pool輸出1">#REF!</definedName>
  </definedNames>
  <calcPr calcId="145621"/>
</workbook>
</file>

<file path=xl/calcChain.xml><?xml version="1.0" encoding="utf-8"?>
<calcChain xmlns="http://schemas.openxmlformats.org/spreadsheetml/2006/main">
  <c r="Y37" i="1" l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</calcChain>
</file>

<file path=xl/sharedStrings.xml><?xml version="1.0" encoding="utf-8"?>
<sst xmlns="http://schemas.openxmlformats.org/spreadsheetml/2006/main" count="616" uniqueCount="171">
  <si>
    <t>H04年規模判定.年次,</t>
  </si>
  <si>
    <t>H04年規模判定.企業産業大コード,</t>
  </si>
  <si>
    <t>H04年規模判定.T_規模判定</t>
  </si>
  <si>
    <t>FROM</t>
  </si>
  <si>
    <t>LEFT</t>
  </si>
  <si>
    <t>JOIN</t>
  </si>
  <si>
    <t>H04年規模判定</t>
  </si>
  <si>
    <t>ON</t>
  </si>
  <si>
    <t>=</t>
  </si>
  <si>
    <t>H07年規模判定.年次,</t>
    <phoneticPr fontId="2"/>
  </si>
  <si>
    <t>H08年規模判定.年次,</t>
  </si>
  <si>
    <t>H09年規模判定.年次,</t>
  </si>
  <si>
    <t>H10年規模判定.年次,</t>
  </si>
  <si>
    <t>H11年規模判定.年次,</t>
  </si>
  <si>
    <t>H12年規模判定.年次,</t>
  </si>
  <si>
    <t>H13年規模判定.年次,</t>
  </si>
  <si>
    <t>H14年規模判定.年次,</t>
  </si>
  <si>
    <t>H15年規模判定.年次,</t>
  </si>
  <si>
    <t>H16年規模判定.年次,</t>
  </si>
  <si>
    <t>H17年規模判定.年次,</t>
  </si>
  <si>
    <t>H18年規模判定.年次,</t>
  </si>
  <si>
    <t>H19年規模判定.年次,</t>
  </si>
  <si>
    <t>H20年規模判定.年次,</t>
  </si>
  <si>
    <t>H21年規模判定.年次,</t>
  </si>
  <si>
    <t>H22年規模判定.年次,</t>
  </si>
  <si>
    <t>H23年規模判定.年次,</t>
  </si>
  <si>
    <t>H24年規模判定.年次,</t>
  </si>
  <si>
    <t>H25年規模判定.年次,</t>
  </si>
  <si>
    <t>H26年規模判定.年次,</t>
  </si>
  <si>
    <t>H27年規模判定.年次,</t>
  </si>
  <si>
    <t>H07年規模判定.企業産業大コード,</t>
    <phoneticPr fontId="2"/>
  </si>
  <si>
    <t>H08年規模判定.企業産業大コード,</t>
  </si>
  <si>
    <t>H09年規模判定.企業産業大コード,</t>
  </si>
  <si>
    <t>H10年規模判定.企業産業大コード,</t>
  </si>
  <si>
    <t>H11年規模判定.企業産業大コード,</t>
  </si>
  <si>
    <t>H12年規模判定.企業産業大コード,</t>
  </si>
  <si>
    <t>H13年規模判定.企業産業大コード,</t>
  </si>
  <si>
    <t>H14年規模判定.企業産業大コード,</t>
  </si>
  <si>
    <t>H15年規模判定.企業産業大コード,</t>
  </si>
  <si>
    <t>H16年規模判定.企業産業大コード,</t>
  </si>
  <si>
    <t>H17年規模判定.企業産業大コード,</t>
  </si>
  <si>
    <t>H18年規模判定.企業産業大コード,</t>
  </si>
  <si>
    <t>H19年規模判定.企業産業大コード,</t>
  </si>
  <si>
    <t>H20年規模判定.企業産業大コード,</t>
  </si>
  <si>
    <t>H21年規模判定.企業産業大コード,</t>
  </si>
  <si>
    <t>H22年規模判定.企業産業大コード,</t>
  </si>
  <si>
    <t>H23年規模判定.企業産業大コード,</t>
  </si>
  <si>
    <t>H24年規模判定.企業産業大コード,</t>
  </si>
  <si>
    <t>H25年規模判定.企業産業大コード,</t>
  </si>
  <si>
    <t>H26年規模判定.企業産業大コード,</t>
  </si>
  <si>
    <t>H27年規模判定.企業産業大コード,</t>
  </si>
  <si>
    <t>F01_永久企業番号,</t>
  </si>
  <si>
    <t>H04年_kikatu_kohyo_</t>
    <phoneticPr fontId="2"/>
  </si>
  <si>
    <t>Part2A.</t>
  </si>
  <si>
    <t>H07年_kikatu_kohyo_</t>
    <phoneticPr fontId="2"/>
  </si>
  <si>
    <t>H08年_kikatu_kohyo_</t>
  </si>
  <si>
    <t>H09年_kikatu_kohyo_</t>
  </si>
  <si>
    <t>H10年_kikatu_kohyo_</t>
  </si>
  <si>
    <t>H11年_kikatu_kohyo_</t>
  </si>
  <si>
    <t>H12年_kikatu_kohyo_</t>
  </si>
  <si>
    <t>H13年_kikatu_kohyo_</t>
  </si>
  <si>
    <t>H14年_kikatu_kohyo_</t>
  </si>
  <si>
    <t>H15年_kikatu_kohyo_</t>
  </si>
  <si>
    <t>H16年_kikatu_kohyo_</t>
  </si>
  <si>
    <t>H17年_kikatu_kohyo_</t>
  </si>
  <si>
    <t>H18年_kikatu_kohyo_</t>
  </si>
  <si>
    <t>H19年_kikatu_kohyo_</t>
  </si>
  <si>
    <t>H20年_kikatu_kohyo_</t>
  </si>
  <si>
    <t>H21年_kikatu_kohyo_</t>
  </si>
  <si>
    <t>H22年_kikatu_kohyo_</t>
  </si>
  <si>
    <t>H23年_kikatu_kohyo_</t>
  </si>
  <si>
    <t>H24年_kikatu_kohyo_</t>
  </si>
  <si>
    <t>H25年_kikatu_kohyo_</t>
  </si>
  <si>
    <t>H26年_kikatu_kohyo_</t>
  </si>
  <si>
    <t>H27年_kikatu_kohyo_</t>
  </si>
  <si>
    <t>F217_売上高,</t>
  </si>
  <si>
    <t>F250_売上高（取引額）・直接輸出額,</t>
  </si>
  <si>
    <t>H07年規模判定.T_規模判定</t>
    <phoneticPr fontId="2"/>
  </si>
  <si>
    <t>H08年規模判定.T_規模判定</t>
  </si>
  <si>
    <t>H09年規模判定.T_規模判定</t>
  </si>
  <si>
    <t>H10年規模判定.T_規模判定</t>
  </si>
  <si>
    <t>H11年規模判定.T_規模判定</t>
  </si>
  <si>
    <t>H12年規模判定.T_規模判定</t>
  </si>
  <si>
    <t>H13年規模判定.T_規模判定</t>
  </si>
  <si>
    <t>H14年規模判定.T_規模判定</t>
  </si>
  <si>
    <t>H15年規模判定.T_規模判定</t>
  </si>
  <si>
    <t>H16年規模判定.T_規模判定</t>
  </si>
  <si>
    <t>H17年規模判定.T_規模判定</t>
  </si>
  <si>
    <t>H18年規模判定.T_規模判定</t>
  </si>
  <si>
    <t>H19年規模判定.T_規模判定</t>
  </si>
  <si>
    <t>H20年規模判定.T_規模判定</t>
  </si>
  <si>
    <t>H21年規模判定.T_規模判定</t>
  </si>
  <si>
    <t>H22年規模判定.T_規模判定</t>
  </si>
  <si>
    <t>H23年規模判定.T_規模判定</t>
  </si>
  <si>
    <t>H24年規模判定.T_規模判定</t>
  </si>
  <si>
    <t>H25年規模判定.T_規模判定</t>
  </si>
  <si>
    <t>H26年規模判定.T_規模判定</t>
  </si>
  <si>
    <t>H27年規模判定.T_規模判定</t>
  </si>
  <si>
    <t xml:space="preserve"> UNION ALL </t>
    <phoneticPr fontId="2"/>
  </si>
  <si>
    <t>H07年規模判定</t>
    <phoneticPr fontId="2"/>
  </si>
  <si>
    <t>H08年規模判定</t>
  </si>
  <si>
    <t>H09年規模判定</t>
  </si>
  <si>
    <t>H10年規模判定</t>
  </si>
  <si>
    <t>H11年規模判定</t>
  </si>
  <si>
    <t>H12年規模判定</t>
  </si>
  <si>
    <t>H13年規模判定</t>
  </si>
  <si>
    <t>H14年規模判定</t>
  </si>
  <si>
    <t>H15年規模判定</t>
  </si>
  <si>
    <t>H16年規模判定</t>
  </si>
  <si>
    <t>H17年規模判定</t>
  </si>
  <si>
    <t>H18年規模判定</t>
  </si>
  <si>
    <t>H19年規模判定</t>
  </si>
  <si>
    <t>H20年規模判定</t>
  </si>
  <si>
    <t>H21年規模判定</t>
  </si>
  <si>
    <t>H22年規模判定</t>
  </si>
  <si>
    <t>H23年規模判定</t>
  </si>
  <si>
    <t>H24年規模判定</t>
  </si>
  <si>
    <t>H25年規模判定</t>
  </si>
  <si>
    <t>H26年規模判定</t>
  </si>
  <si>
    <t>H27年規模判定</t>
  </si>
  <si>
    <t>F01_永久企業番号</t>
    <phoneticPr fontId="2"/>
  </si>
  <si>
    <t>H04年規模判定.</t>
    <phoneticPr fontId="2"/>
  </si>
  <si>
    <t>H07年規模判定.</t>
    <phoneticPr fontId="2"/>
  </si>
  <si>
    <t>H08年規模判定.</t>
  </si>
  <si>
    <t>H09年規模判定.</t>
  </si>
  <si>
    <t>H10年規模判定.</t>
  </si>
  <si>
    <t>H11年規模判定.</t>
  </si>
  <si>
    <t>H12年規模判定.</t>
  </si>
  <si>
    <t>H13年規模判定.</t>
  </si>
  <si>
    <t>H14年規模判定.</t>
  </si>
  <si>
    <t>H15年規模判定.</t>
  </si>
  <si>
    <t>H16年規模判定.</t>
  </si>
  <si>
    <t>H17年規模判定.</t>
  </si>
  <si>
    <t>H18年規模判定.</t>
  </si>
  <si>
    <t>H19年規模判定.</t>
  </si>
  <si>
    <t>H20年規模判定.</t>
  </si>
  <si>
    <t>H21年規模判定.</t>
  </si>
  <si>
    <t>H22年規模判定.</t>
  </si>
  <si>
    <t>H23年規模判定.</t>
  </si>
  <si>
    <t>H24年規模判定.</t>
  </si>
  <si>
    <t>H25年規模判定.</t>
  </si>
  <si>
    <t>H26年規模判定.</t>
  </si>
  <si>
    <t>H27年規模判定.</t>
  </si>
  <si>
    <t>F01_永久企業番号;</t>
    <phoneticPr fontId="2"/>
  </si>
  <si>
    <t>SELECT</t>
    <phoneticPr fontId="2"/>
  </si>
  <si>
    <t>Part2A</t>
    <phoneticPr fontId="2"/>
  </si>
  <si>
    <t>Part2A.</t>
    <phoneticPr fontId="2"/>
  </si>
  <si>
    <t>Part2A</t>
    <phoneticPr fontId="2"/>
  </si>
  <si>
    <t>01</t>
    <phoneticPr fontId="2"/>
  </si>
  <si>
    <t>02</t>
    <phoneticPr fontId="2"/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</si>
  <si>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</si>
  <si>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</si>
  <si>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</si>
  <si>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</si>
  <si>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</si>
  <si>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</si>
  <si>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</si>
  <si>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</si>
  <si>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</si>
  <si>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</si>
  <si>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</si>
  <si>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</si>
  <si>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大企業</t>
    <rPh sb="0" eb="3">
      <t>ダイキギョウ</t>
    </rPh>
    <phoneticPr fontId="2"/>
  </si>
  <si>
    <t>中小企業</t>
    <rPh sb="0" eb="2">
      <t>チュウショウ</t>
    </rPh>
    <rPh sb="2" eb="4">
      <t>キギョウ</t>
    </rPh>
    <phoneticPr fontId="2"/>
  </si>
  <si>
    <t>大企業(右軸)</t>
    <rPh sb="0" eb="3">
      <t>ダイキギョウ</t>
    </rPh>
    <phoneticPr fontId="2"/>
  </si>
  <si>
    <t>中小企業(右軸)</t>
    <rPh sb="0" eb="2">
      <t>チュウショウ</t>
    </rPh>
    <rPh sb="2" eb="4">
      <t>キギョウ</t>
    </rPh>
    <phoneticPr fontId="2"/>
  </si>
  <si>
    <t>第1-1-16図 輸出額・売上高輸出比率の推移（規模別）</t>
  </si>
  <si>
    <t>年</t>
    <rPh sb="0" eb="1">
      <t>ネン</t>
    </rPh>
    <phoneticPr fontId="2"/>
  </si>
  <si>
    <t>輸出額(兆円)</t>
    <rPh sb="0" eb="2">
      <t>ユシュツ</t>
    </rPh>
    <rPh sb="2" eb="3">
      <t>ガク</t>
    </rPh>
    <rPh sb="4" eb="6">
      <t>チョウエン</t>
    </rPh>
    <phoneticPr fontId="2"/>
  </si>
  <si>
    <t>売上高輸出比率(%)</t>
    <rPh sb="0" eb="2">
      <t>ウリアゲ</t>
    </rPh>
    <rPh sb="2" eb="3">
      <t>ダカ</t>
    </rPh>
    <rPh sb="3" eb="5">
      <t>ユシュツ</t>
    </rPh>
    <rPh sb="5" eb="6">
      <t>ヒ</t>
    </rPh>
    <rPh sb="6" eb="7">
      <t>リツ</t>
    </rPh>
    <phoneticPr fontId="2"/>
  </si>
  <si>
    <t>資料：経済産業省「企業活動基本調査」再編加工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</si>
</sst>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176" fontId="0" fillId="0" borderId="0" xfId="1" applyNumberFormat="1" applyFont="1">
      <alignment vertical="center"/>
    </xf>
    <xf numFmtId="49" fontId="0" fillId="0" borderId="1" xfId="0" applyNumberFormat="1" applyBorder="1">
      <alignment vertical="center"/>
    </xf>
    <xf numFmtId="176" fontId="0" fillId="0" borderId="1" xfId="1" applyNumberFormat="1" applyFont="1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Y37"/>
  <sheetViews>
    <sheetView zoomScaleNormal="100" workbookViewId="0"/>
  </sheetViews>
  <sheetFormatPr defaultRowHeight="13.5" x14ac:dyDescent="0.15"/>
  <sheetData>
    <row r="3" spans="4:25" s="1" customFormat="1" x14ac:dyDescent="0.15"/>
    <row r="4" spans="4:25" s="1" customFormat="1" x14ac:dyDescent="0.15"/>
    <row r="8" spans="4:25" x14ac:dyDescent="0.15">
      <c r="E8" t="s">
        <v>98</v>
      </c>
      <c r="F8" t="s">
        <v>98</v>
      </c>
      <c r="G8" t="s">
        <v>98</v>
      </c>
      <c r="H8" t="s">
        <v>98</v>
      </c>
      <c r="I8" t="s">
        <v>98</v>
      </c>
      <c r="J8" t="s">
        <v>98</v>
      </c>
      <c r="K8" t="s">
        <v>98</v>
      </c>
      <c r="L8" t="s">
        <v>98</v>
      </c>
      <c r="M8" t="s">
        <v>98</v>
      </c>
      <c r="N8" t="s">
        <v>98</v>
      </c>
      <c r="O8" t="s">
        <v>98</v>
      </c>
      <c r="P8" t="s">
        <v>98</v>
      </c>
      <c r="Q8" t="s">
        <v>98</v>
      </c>
      <c r="R8" t="s">
        <v>98</v>
      </c>
      <c r="S8" t="s">
        <v>98</v>
      </c>
      <c r="T8" t="s">
        <v>98</v>
      </c>
      <c r="U8" t="s">
        <v>98</v>
      </c>
      <c r="V8" t="s">
        <v>98</v>
      </c>
      <c r="W8" t="s">
        <v>98</v>
      </c>
      <c r="X8" t="s">
        <v>98</v>
      </c>
      <c r="Y8" t="s">
        <v>98</v>
      </c>
    </row>
    <row r="9" spans="4:25" x14ac:dyDescent="0.15">
      <c r="D9" s="1" t="s">
        <v>144</v>
      </c>
      <c r="E9" s="1" t="s">
        <v>144</v>
      </c>
      <c r="F9" s="1" t="s">
        <v>144</v>
      </c>
      <c r="G9" s="1" t="s">
        <v>144</v>
      </c>
      <c r="H9" s="1" t="s">
        <v>144</v>
      </c>
      <c r="I9" s="1" t="s">
        <v>144</v>
      </c>
      <c r="J9" s="1" t="s">
        <v>144</v>
      </c>
      <c r="K9" s="1" t="s">
        <v>144</v>
      </c>
      <c r="L9" s="1" t="s">
        <v>144</v>
      </c>
      <c r="M9" s="1" t="s">
        <v>144</v>
      </c>
      <c r="N9" s="1" t="s">
        <v>144</v>
      </c>
      <c r="O9" s="1" t="s">
        <v>144</v>
      </c>
      <c r="P9" s="1" t="s">
        <v>144</v>
      </c>
      <c r="Q9" s="1" t="s">
        <v>144</v>
      </c>
      <c r="R9" s="1" t="s">
        <v>144</v>
      </c>
      <c r="S9" s="1" t="s">
        <v>144</v>
      </c>
      <c r="T9" s="1" t="s">
        <v>144</v>
      </c>
      <c r="U9" s="1" t="s">
        <v>144</v>
      </c>
      <c r="V9" s="1" t="s">
        <v>144</v>
      </c>
      <c r="W9" s="1" t="s">
        <v>144</v>
      </c>
      <c r="X9" s="1" t="s">
        <v>144</v>
      </c>
      <c r="Y9" s="1" t="s">
        <v>144</v>
      </c>
    </row>
    <row r="10" spans="4:25" ht="40.5" x14ac:dyDescent="0.15">
      <c r="D10" s="1" t="s">
        <v>0</v>
      </c>
      <c r="E10" s="1" t="s">
        <v>9</v>
      </c>
      <c r="F10" s="1" t="s">
        <v>10</v>
      </c>
      <c r="G10" s="1" t="s">
        <v>11</v>
      </c>
      <c r="H10" s="1" t="s">
        <v>12</v>
      </c>
      <c r="I10" s="1" t="s">
        <v>13</v>
      </c>
      <c r="J10" s="1" t="s">
        <v>14</v>
      </c>
      <c r="K10" s="1" t="s">
        <v>15</v>
      </c>
      <c r="L10" s="1" t="s">
        <v>16</v>
      </c>
      <c r="M10" s="1" t="s">
        <v>17</v>
      </c>
      <c r="N10" s="1" t="s">
        <v>18</v>
      </c>
      <c r="O10" s="1" t="s">
        <v>19</v>
      </c>
      <c r="P10" s="1" t="s">
        <v>20</v>
      </c>
      <c r="Q10" s="1" t="s">
        <v>21</v>
      </c>
      <c r="R10" s="1" t="s">
        <v>22</v>
      </c>
      <c r="S10" s="1" t="s">
        <v>23</v>
      </c>
      <c r="T10" s="1" t="s">
        <v>24</v>
      </c>
      <c r="U10" s="1" t="s">
        <v>25</v>
      </c>
      <c r="V10" s="1" t="s">
        <v>26</v>
      </c>
      <c r="W10" s="1" t="s">
        <v>27</v>
      </c>
      <c r="X10" s="1" t="s">
        <v>28</v>
      </c>
      <c r="Y10" s="1" t="s">
        <v>29</v>
      </c>
    </row>
    <row r="11" spans="4:25" ht="54" x14ac:dyDescent="0.15">
      <c r="D11" s="1" t="s">
        <v>1</v>
      </c>
      <c r="E11" s="1" t="s">
        <v>30</v>
      </c>
      <c r="F11" s="1" t="s">
        <v>31</v>
      </c>
      <c r="G11" s="1" t="s">
        <v>32</v>
      </c>
      <c r="H11" s="1" t="s">
        <v>33</v>
      </c>
      <c r="I11" s="1" t="s">
        <v>34</v>
      </c>
      <c r="J11" s="1" t="s">
        <v>35</v>
      </c>
      <c r="K11" s="1" t="s">
        <v>36</v>
      </c>
      <c r="L11" s="1" t="s">
        <v>37</v>
      </c>
      <c r="M11" s="1" t="s">
        <v>38</v>
      </c>
      <c r="N11" s="1" t="s">
        <v>39</v>
      </c>
      <c r="O11" s="1" t="s">
        <v>40</v>
      </c>
      <c r="P11" s="1" t="s">
        <v>41</v>
      </c>
      <c r="Q11" s="1" t="s">
        <v>42</v>
      </c>
      <c r="R11" s="1" t="s">
        <v>43</v>
      </c>
      <c r="S11" s="1" t="s">
        <v>44</v>
      </c>
      <c r="T11" s="1" t="s">
        <v>45</v>
      </c>
      <c r="U11" s="1" t="s">
        <v>46</v>
      </c>
      <c r="V11" s="1" t="s">
        <v>47</v>
      </c>
      <c r="W11" s="1" t="s">
        <v>48</v>
      </c>
      <c r="X11" s="1" t="s">
        <v>49</v>
      </c>
      <c r="Y11" s="1" t="s">
        <v>50</v>
      </c>
    </row>
    <row r="12" spans="4:25" ht="40.5" x14ac:dyDescent="0.15">
      <c r="D12" s="1" t="s">
        <v>52</v>
      </c>
      <c r="E12" s="1" t="s">
        <v>54</v>
      </c>
      <c r="F12" s="1" t="s">
        <v>55</v>
      </c>
      <c r="G12" s="1" t="s">
        <v>56</v>
      </c>
      <c r="H12" s="1" t="s">
        <v>57</v>
      </c>
      <c r="I12" s="1" t="s">
        <v>58</v>
      </c>
      <c r="J12" s="1" t="s">
        <v>59</v>
      </c>
      <c r="K12" s="1" t="s">
        <v>60</v>
      </c>
      <c r="L12" s="1" t="s">
        <v>61</v>
      </c>
      <c r="M12" s="1" t="s">
        <v>62</v>
      </c>
      <c r="N12" s="1" t="s">
        <v>63</v>
      </c>
      <c r="O12" s="1" t="s">
        <v>64</v>
      </c>
      <c r="P12" s="1" t="s">
        <v>65</v>
      </c>
      <c r="Q12" s="1" t="s">
        <v>66</v>
      </c>
      <c r="R12" s="1" t="s">
        <v>67</v>
      </c>
      <c r="S12" s="1" t="s">
        <v>68</v>
      </c>
      <c r="T12" s="1" t="s">
        <v>69</v>
      </c>
      <c r="U12" s="1" t="s">
        <v>70</v>
      </c>
      <c r="V12" s="1" t="s">
        <v>71</v>
      </c>
      <c r="W12" s="1" t="s">
        <v>72</v>
      </c>
      <c r="X12" s="1" t="s">
        <v>73</v>
      </c>
      <c r="Y12" s="1" t="s">
        <v>74</v>
      </c>
    </row>
    <row r="13" spans="4:25" x14ac:dyDescent="0.15">
      <c r="D13" t="s">
        <v>53</v>
      </c>
      <c r="E13" t="s">
        <v>53</v>
      </c>
      <c r="F13" t="s">
        <v>53</v>
      </c>
      <c r="G13" t="s">
        <v>53</v>
      </c>
      <c r="H13" t="s">
        <v>53</v>
      </c>
      <c r="I13" t="s">
        <v>53</v>
      </c>
      <c r="J13" t="s">
        <v>53</v>
      </c>
      <c r="K13" t="s">
        <v>53</v>
      </c>
      <c r="L13" t="s">
        <v>53</v>
      </c>
      <c r="M13" t="s">
        <v>53</v>
      </c>
      <c r="N13" t="s">
        <v>53</v>
      </c>
      <c r="O13" t="s">
        <v>53</v>
      </c>
      <c r="P13" t="s">
        <v>53</v>
      </c>
      <c r="Q13" t="s">
        <v>53</v>
      </c>
      <c r="R13" t="s">
        <v>53</v>
      </c>
      <c r="S13" t="s">
        <v>53</v>
      </c>
      <c r="T13" t="s">
        <v>53</v>
      </c>
      <c r="U13" t="s">
        <v>53</v>
      </c>
      <c r="V13" t="s">
        <v>53</v>
      </c>
      <c r="W13" t="s">
        <v>53</v>
      </c>
      <c r="X13" t="s">
        <v>53</v>
      </c>
      <c r="Y13" t="s">
        <v>53</v>
      </c>
    </row>
    <row r="14" spans="4:25" x14ac:dyDescent="0.15">
      <c r="D14" t="s">
        <v>51</v>
      </c>
      <c r="E14" t="s">
        <v>51</v>
      </c>
      <c r="F14" t="s">
        <v>51</v>
      </c>
      <c r="G14" t="s">
        <v>51</v>
      </c>
      <c r="H14" t="s">
        <v>51</v>
      </c>
      <c r="I14" t="s">
        <v>51</v>
      </c>
      <c r="J14" t="s">
        <v>51</v>
      </c>
      <c r="K14" t="s">
        <v>51</v>
      </c>
      <c r="L14" t="s">
        <v>51</v>
      </c>
      <c r="M14" t="s">
        <v>51</v>
      </c>
      <c r="N14" t="s">
        <v>51</v>
      </c>
      <c r="O14" t="s">
        <v>51</v>
      </c>
      <c r="P14" t="s">
        <v>51</v>
      </c>
      <c r="Q14" t="s">
        <v>51</v>
      </c>
      <c r="R14" t="s">
        <v>51</v>
      </c>
      <c r="S14" t="s">
        <v>51</v>
      </c>
      <c r="T14" t="s">
        <v>51</v>
      </c>
      <c r="U14" t="s">
        <v>51</v>
      </c>
      <c r="V14" t="s">
        <v>51</v>
      </c>
      <c r="W14" t="s">
        <v>51</v>
      </c>
      <c r="X14" t="s">
        <v>51</v>
      </c>
      <c r="Y14" t="s">
        <v>51</v>
      </c>
    </row>
    <row r="15" spans="4:25" ht="40.5" x14ac:dyDescent="0.15">
      <c r="D15" s="1" t="s">
        <v>52</v>
      </c>
      <c r="E15" s="1" t="s">
        <v>54</v>
      </c>
      <c r="F15" s="1" t="s">
        <v>55</v>
      </c>
      <c r="G15" s="1" t="s">
        <v>56</v>
      </c>
      <c r="H15" s="1" t="s">
        <v>57</v>
      </c>
      <c r="I15" s="1" t="s">
        <v>58</v>
      </c>
      <c r="J15" s="1" t="s">
        <v>59</v>
      </c>
      <c r="K15" s="1" t="s">
        <v>60</v>
      </c>
      <c r="L15" s="1" t="s">
        <v>61</v>
      </c>
      <c r="M15" s="1" t="s">
        <v>62</v>
      </c>
      <c r="N15" s="1" t="s">
        <v>63</v>
      </c>
      <c r="O15" s="1" t="s">
        <v>64</v>
      </c>
      <c r="P15" s="1" t="s">
        <v>65</v>
      </c>
      <c r="Q15" s="1" t="s">
        <v>66</v>
      </c>
      <c r="R15" s="1" t="s">
        <v>67</v>
      </c>
      <c r="S15" s="1" t="s">
        <v>68</v>
      </c>
      <c r="T15" s="1" t="s">
        <v>69</v>
      </c>
      <c r="U15" s="1" t="s">
        <v>70</v>
      </c>
      <c r="V15" s="1" t="s">
        <v>71</v>
      </c>
      <c r="W15" s="1" t="s">
        <v>72</v>
      </c>
      <c r="X15" s="1" t="s">
        <v>73</v>
      </c>
      <c r="Y15" s="1" t="s">
        <v>74</v>
      </c>
    </row>
    <row r="16" spans="4:25" x14ac:dyDescent="0.15">
      <c r="D16" t="s">
        <v>53</v>
      </c>
      <c r="E16" t="s">
        <v>53</v>
      </c>
      <c r="F16" t="s">
        <v>53</v>
      </c>
      <c r="G16" t="s">
        <v>53</v>
      </c>
      <c r="H16" t="s">
        <v>53</v>
      </c>
      <c r="I16" t="s">
        <v>53</v>
      </c>
      <c r="J16" t="s">
        <v>53</v>
      </c>
      <c r="K16" t="s">
        <v>53</v>
      </c>
      <c r="L16" t="s">
        <v>53</v>
      </c>
      <c r="M16" t="s">
        <v>53</v>
      </c>
      <c r="N16" t="s">
        <v>53</v>
      </c>
      <c r="O16" t="s">
        <v>53</v>
      </c>
      <c r="P16" t="s">
        <v>53</v>
      </c>
      <c r="Q16" t="s">
        <v>53</v>
      </c>
      <c r="R16" t="s">
        <v>53</v>
      </c>
      <c r="S16" t="s">
        <v>53</v>
      </c>
      <c r="T16" t="s">
        <v>53</v>
      </c>
      <c r="U16" t="s">
        <v>53</v>
      </c>
      <c r="V16" t="s">
        <v>53</v>
      </c>
      <c r="W16" t="s">
        <v>53</v>
      </c>
      <c r="X16" t="s">
        <v>53</v>
      </c>
      <c r="Y16" t="s">
        <v>53</v>
      </c>
    </row>
    <row r="17" spans="4:25" x14ac:dyDescent="0.15">
      <c r="D17" t="s">
        <v>75</v>
      </c>
      <c r="E17" t="s">
        <v>75</v>
      </c>
      <c r="F17" t="s">
        <v>75</v>
      </c>
      <c r="G17" t="s">
        <v>75</v>
      </c>
      <c r="H17" t="s">
        <v>75</v>
      </c>
      <c r="I17" t="s">
        <v>75</v>
      </c>
      <c r="J17" t="s">
        <v>75</v>
      </c>
      <c r="K17" t="s">
        <v>75</v>
      </c>
      <c r="L17" t="s">
        <v>75</v>
      </c>
      <c r="M17" t="s">
        <v>75</v>
      </c>
      <c r="N17" t="s">
        <v>75</v>
      </c>
      <c r="O17" t="s">
        <v>75</v>
      </c>
      <c r="P17" t="s">
        <v>75</v>
      </c>
      <c r="Q17" t="s">
        <v>75</v>
      </c>
      <c r="R17" t="s">
        <v>75</v>
      </c>
      <c r="S17" t="s">
        <v>75</v>
      </c>
      <c r="T17" t="s">
        <v>75</v>
      </c>
      <c r="U17" t="s">
        <v>75</v>
      </c>
      <c r="V17" t="s">
        <v>75</v>
      </c>
      <c r="W17" t="s">
        <v>75</v>
      </c>
      <c r="X17" t="s">
        <v>75</v>
      </c>
      <c r="Y17" t="s">
        <v>75</v>
      </c>
    </row>
    <row r="18" spans="4:25" ht="40.5" x14ac:dyDescent="0.15">
      <c r="D18" s="1" t="s">
        <v>52</v>
      </c>
      <c r="E18" s="1" t="s">
        <v>54</v>
      </c>
      <c r="F18" s="1" t="s">
        <v>55</v>
      </c>
      <c r="G18" s="1" t="s">
        <v>56</v>
      </c>
      <c r="H18" s="1" t="s">
        <v>57</v>
      </c>
      <c r="I18" s="1" t="s">
        <v>58</v>
      </c>
      <c r="J18" s="1" t="s">
        <v>59</v>
      </c>
      <c r="K18" s="1" t="s">
        <v>60</v>
      </c>
      <c r="L18" s="1" t="s">
        <v>61</v>
      </c>
      <c r="M18" s="1" t="s">
        <v>62</v>
      </c>
      <c r="N18" s="1" t="s">
        <v>63</v>
      </c>
      <c r="O18" s="1" t="s">
        <v>64</v>
      </c>
      <c r="P18" s="1" t="s">
        <v>65</v>
      </c>
      <c r="Q18" s="1" t="s">
        <v>66</v>
      </c>
      <c r="R18" s="1" t="s">
        <v>67</v>
      </c>
      <c r="S18" s="1" t="s">
        <v>68</v>
      </c>
      <c r="T18" s="1" t="s">
        <v>69</v>
      </c>
      <c r="U18" s="1" t="s">
        <v>70</v>
      </c>
      <c r="V18" s="1" t="s">
        <v>71</v>
      </c>
      <c r="W18" s="1" t="s">
        <v>72</v>
      </c>
      <c r="X18" s="1" t="s">
        <v>73</v>
      </c>
      <c r="Y18" s="1" t="s">
        <v>74</v>
      </c>
    </row>
    <row r="19" spans="4:25" x14ac:dyDescent="0.15">
      <c r="D19" t="s">
        <v>53</v>
      </c>
      <c r="E19" t="s">
        <v>53</v>
      </c>
      <c r="F19" t="s">
        <v>53</v>
      </c>
      <c r="G19" t="s">
        <v>53</v>
      </c>
      <c r="H19" t="s">
        <v>53</v>
      </c>
      <c r="I19" t="s">
        <v>53</v>
      </c>
      <c r="J19" t="s">
        <v>53</v>
      </c>
      <c r="K19" t="s">
        <v>53</v>
      </c>
      <c r="L19" t="s">
        <v>53</v>
      </c>
      <c r="M19" t="s">
        <v>53</v>
      </c>
      <c r="N19" t="s">
        <v>53</v>
      </c>
      <c r="O19" t="s">
        <v>53</v>
      </c>
      <c r="P19" t="s">
        <v>53</v>
      </c>
      <c r="Q19" t="s">
        <v>53</v>
      </c>
      <c r="R19" t="s">
        <v>53</v>
      </c>
      <c r="S19" t="s">
        <v>53</v>
      </c>
      <c r="T19" t="s">
        <v>53</v>
      </c>
      <c r="U19" t="s">
        <v>53</v>
      </c>
      <c r="V19" t="s">
        <v>53</v>
      </c>
      <c r="W19" t="s">
        <v>53</v>
      </c>
      <c r="X19" t="s">
        <v>53</v>
      </c>
      <c r="Y19" t="s">
        <v>53</v>
      </c>
    </row>
    <row r="20" spans="4:25" x14ac:dyDescent="0.15">
      <c r="D20" t="s">
        <v>76</v>
      </c>
      <c r="E20" t="s">
        <v>76</v>
      </c>
      <c r="F20" t="s">
        <v>76</v>
      </c>
      <c r="G20" t="s">
        <v>76</v>
      </c>
      <c r="H20" t="s">
        <v>76</v>
      </c>
      <c r="I20" t="s">
        <v>76</v>
      </c>
      <c r="J20" t="s">
        <v>76</v>
      </c>
      <c r="K20" t="s">
        <v>76</v>
      </c>
      <c r="L20" t="s">
        <v>76</v>
      </c>
      <c r="M20" t="s">
        <v>76</v>
      </c>
      <c r="N20" t="s">
        <v>76</v>
      </c>
      <c r="O20" t="s">
        <v>76</v>
      </c>
      <c r="P20" t="s">
        <v>76</v>
      </c>
      <c r="Q20" t="s">
        <v>76</v>
      </c>
      <c r="R20" t="s">
        <v>76</v>
      </c>
      <c r="S20" t="s">
        <v>76</v>
      </c>
      <c r="T20" t="s">
        <v>76</v>
      </c>
      <c r="U20" t="s">
        <v>76</v>
      </c>
      <c r="V20" t="s">
        <v>76</v>
      </c>
      <c r="W20" t="s">
        <v>76</v>
      </c>
      <c r="X20" t="s">
        <v>76</v>
      </c>
      <c r="Y20" t="s">
        <v>76</v>
      </c>
    </row>
    <row r="21" spans="4:25" ht="40.5" x14ac:dyDescent="0.15">
      <c r="D21" s="1" t="s">
        <v>2</v>
      </c>
      <c r="E21" s="1" t="s">
        <v>77</v>
      </c>
      <c r="F21" s="1" t="s">
        <v>78</v>
      </c>
      <c r="G21" s="1" t="s">
        <v>79</v>
      </c>
      <c r="H21" s="1" t="s">
        <v>80</v>
      </c>
      <c r="I21" s="1" t="s">
        <v>81</v>
      </c>
      <c r="J21" s="1" t="s">
        <v>82</v>
      </c>
      <c r="K21" s="1" t="s">
        <v>83</v>
      </c>
      <c r="L21" s="1" t="s">
        <v>84</v>
      </c>
      <c r="M21" s="1" t="s">
        <v>85</v>
      </c>
      <c r="N21" s="1" t="s">
        <v>86</v>
      </c>
      <c r="O21" s="1" t="s">
        <v>87</v>
      </c>
      <c r="P21" s="1" t="s">
        <v>88</v>
      </c>
      <c r="Q21" s="1" t="s">
        <v>89</v>
      </c>
      <c r="R21" s="1" t="s">
        <v>90</v>
      </c>
      <c r="S21" s="1" t="s">
        <v>91</v>
      </c>
      <c r="T21" s="1" t="s">
        <v>92</v>
      </c>
      <c r="U21" s="1" t="s">
        <v>93</v>
      </c>
      <c r="V21" s="1" t="s">
        <v>94</v>
      </c>
      <c r="W21" s="1" t="s">
        <v>95</v>
      </c>
      <c r="X21" s="1" t="s">
        <v>96</v>
      </c>
      <c r="Y21" s="1" t="s">
        <v>97</v>
      </c>
    </row>
    <row r="22" spans="4:25" x14ac:dyDescent="0.15">
      <c r="D22" s="1" t="s">
        <v>3</v>
      </c>
      <c r="E22" s="1" t="s">
        <v>3</v>
      </c>
      <c r="F22" s="1" t="s">
        <v>3</v>
      </c>
      <c r="G22" s="1" t="s">
        <v>3</v>
      </c>
      <c r="H22" s="1" t="s">
        <v>3</v>
      </c>
      <c r="I22" s="1" t="s">
        <v>3</v>
      </c>
      <c r="J22" s="1" t="s">
        <v>3</v>
      </c>
      <c r="K22" s="1" t="s">
        <v>3</v>
      </c>
      <c r="L22" s="1" t="s">
        <v>3</v>
      </c>
      <c r="M22" s="1" t="s">
        <v>3</v>
      </c>
      <c r="N22" s="1" t="s">
        <v>3</v>
      </c>
      <c r="O22" s="1" t="s">
        <v>3</v>
      </c>
      <c r="P22" s="1" t="s">
        <v>3</v>
      </c>
      <c r="Q22" s="1" t="s">
        <v>3</v>
      </c>
      <c r="R22" s="1" t="s">
        <v>3</v>
      </c>
      <c r="S22" s="1" t="s">
        <v>3</v>
      </c>
      <c r="T22" s="1" t="s">
        <v>3</v>
      </c>
      <c r="U22" s="1" t="s">
        <v>3</v>
      </c>
      <c r="V22" s="1" t="s">
        <v>3</v>
      </c>
      <c r="W22" s="1" t="s">
        <v>3</v>
      </c>
      <c r="X22" s="1" t="s">
        <v>3</v>
      </c>
      <c r="Y22" s="1" t="s">
        <v>3</v>
      </c>
    </row>
    <row r="23" spans="4:25" ht="40.5" x14ac:dyDescent="0.15">
      <c r="D23" s="1" t="s">
        <v>52</v>
      </c>
      <c r="E23" s="1" t="s">
        <v>54</v>
      </c>
      <c r="F23" s="1" t="s">
        <v>55</v>
      </c>
      <c r="G23" s="1" t="s">
        <v>56</v>
      </c>
      <c r="H23" s="1" t="s">
        <v>57</v>
      </c>
      <c r="I23" s="1" t="s">
        <v>58</v>
      </c>
      <c r="J23" s="1" t="s">
        <v>59</v>
      </c>
      <c r="K23" s="1" t="s">
        <v>60</v>
      </c>
      <c r="L23" s="1" t="s">
        <v>61</v>
      </c>
      <c r="M23" s="1" t="s">
        <v>62</v>
      </c>
      <c r="N23" s="1" t="s">
        <v>63</v>
      </c>
      <c r="O23" s="1" t="s">
        <v>64</v>
      </c>
      <c r="P23" s="1" t="s">
        <v>65</v>
      </c>
      <c r="Q23" s="1" t="s">
        <v>66</v>
      </c>
      <c r="R23" s="1" t="s">
        <v>67</v>
      </c>
      <c r="S23" s="1" t="s">
        <v>68</v>
      </c>
      <c r="T23" s="1" t="s">
        <v>69</v>
      </c>
      <c r="U23" s="1" t="s">
        <v>70</v>
      </c>
      <c r="V23" s="1" t="s">
        <v>71</v>
      </c>
      <c r="W23" s="1" t="s">
        <v>72</v>
      </c>
      <c r="X23" s="1" t="s">
        <v>73</v>
      </c>
      <c r="Y23" s="1" t="s">
        <v>74</v>
      </c>
    </row>
    <row r="24" spans="4:25" x14ac:dyDescent="0.15">
      <c r="D24" t="s">
        <v>145</v>
      </c>
      <c r="E24" t="s">
        <v>147</v>
      </c>
      <c r="F24" t="s">
        <v>147</v>
      </c>
      <c r="G24" t="s">
        <v>147</v>
      </c>
      <c r="H24" t="s">
        <v>147</v>
      </c>
      <c r="I24" t="s">
        <v>147</v>
      </c>
      <c r="J24" t="s">
        <v>147</v>
      </c>
      <c r="K24" t="s">
        <v>147</v>
      </c>
      <c r="L24" t="s">
        <v>147</v>
      </c>
      <c r="M24" t="s">
        <v>147</v>
      </c>
      <c r="N24" t="s">
        <v>147</v>
      </c>
      <c r="O24" t="s">
        <v>147</v>
      </c>
      <c r="P24" t="s">
        <v>147</v>
      </c>
      <c r="Q24" t="s">
        <v>147</v>
      </c>
      <c r="R24" t="s">
        <v>147</v>
      </c>
      <c r="S24" t="s">
        <v>147</v>
      </c>
      <c r="T24" t="s">
        <v>147</v>
      </c>
      <c r="U24" t="s">
        <v>147</v>
      </c>
      <c r="V24" t="s">
        <v>147</v>
      </c>
      <c r="W24" t="s">
        <v>147</v>
      </c>
      <c r="X24" t="s">
        <v>147</v>
      </c>
      <c r="Y24" t="s">
        <v>147</v>
      </c>
    </row>
    <row r="25" spans="4:25" x14ac:dyDescent="0.15">
      <c r="D25" s="1" t="s">
        <v>4</v>
      </c>
      <c r="E25" s="1" t="s">
        <v>4</v>
      </c>
      <c r="F25" s="1" t="s">
        <v>4</v>
      </c>
      <c r="G25" s="1" t="s">
        <v>4</v>
      </c>
      <c r="H25" s="1" t="s">
        <v>4</v>
      </c>
      <c r="I25" s="1" t="s">
        <v>4</v>
      </c>
      <c r="J25" s="1" t="s">
        <v>4</v>
      </c>
      <c r="K25" s="1" t="s">
        <v>4</v>
      </c>
      <c r="L25" s="1" t="s">
        <v>4</v>
      </c>
      <c r="M25" s="1" t="s">
        <v>4</v>
      </c>
      <c r="N25" s="1" t="s">
        <v>4</v>
      </c>
      <c r="O25" s="1" t="s">
        <v>4</v>
      </c>
      <c r="P25" s="1" t="s">
        <v>4</v>
      </c>
      <c r="Q25" s="1" t="s">
        <v>4</v>
      </c>
      <c r="R25" s="1" t="s">
        <v>4</v>
      </c>
      <c r="S25" s="1" t="s">
        <v>4</v>
      </c>
      <c r="T25" s="1" t="s">
        <v>4</v>
      </c>
      <c r="U25" s="1" t="s">
        <v>4</v>
      </c>
      <c r="V25" s="1" t="s">
        <v>4</v>
      </c>
      <c r="W25" s="1" t="s">
        <v>4</v>
      </c>
      <c r="X25" s="1" t="s">
        <v>4</v>
      </c>
      <c r="Y25" s="1" t="s">
        <v>4</v>
      </c>
    </row>
    <row r="26" spans="4:25" x14ac:dyDescent="0.15">
      <c r="D26" s="1" t="s">
        <v>5</v>
      </c>
      <c r="E26" s="1" t="s">
        <v>5</v>
      </c>
      <c r="F26" s="1" t="s">
        <v>5</v>
      </c>
      <c r="G26" s="1" t="s">
        <v>5</v>
      </c>
      <c r="H26" s="1" t="s">
        <v>5</v>
      </c>
      <c r="I26" s="1" t="s">
        <v>5</v>
      </c>
      <c r="J26" s="1" t="s">
        <v>5</v>
      </c>
      <c r="K26" s="1" t="s">
        <v>5</v>
      </c>
      <c r="L26" s="1" t="s">
        <v>5</v>
      </c>
      <c r="M26" s="1" t="s">
        <v>5</v>
      </c>
      <c r="N26" s="1" t="s">
        <v>5</v>
      </c>
      <c r="O26" s="1" t="s">
        <v>5</v>
      </c>
      <c r="P26" s="1" t="s">
        <v>5</v>
      </c>
      <c r="Q26" s="1" t="s">
        <v>5</v>
      </c>
      <c r="R26" s="1" t="s">
        <v>5</v>
      </c>
      <c r="S26" s="1" t="s">
        <v>5</v>
      </c>
      <c r="T26" s="1" t="s">
        <v>5</v>
      </c>
      <c r="U26" s="1" t="s">
        <v>5</v>
      </c>
      <c r="V26" s="1" t="s">
        <v>5</v>
      </c>
      <c r="W26" s="1" t="s">
        <v>5</v>
      </c>
      <c r="X26" s="1" t="s">
        <v>5</v>
      </c>
      <c r="Y26" s="1" t="s">
        <v>5</v>
      </c>
    </row>
    <row r="27" spans="4:25" ht="27" x14ac:dyDescent="0.15">
      <c r="D27" s="1" t="s">
        <v>6</v>
      </c>
      <c r="E27" s="1" t="s">
        <v>99</v>
      </c>
      <c r="F27" s="1" t="s">
        <v>100</v>
      </c>
      <c r="G27" s="1" t="s">
        <v>101</v>
      </c>
      <c r="H27" s="1" t="s">
        <v>102</v>
      </c>
      <c r="I27" s="1" t="s">
        <v>103</v>
      </c>
      <c r="J27" s="1" t="s">
        <v>104</v>
      </c>
      <c r="K27" s="1" t="s">
        <v>105</v>
      </c>
      <c r="L27" s="1" t="s">
        <v>106</v>
      </c>
      <c r="M27" s="1" t="s">
        <v>107</v>
      </c>
      <c r="N27" s="1" t="s">
        <v>108</v>
      </c>
      <c r="O27" s="1" t="s">
        <v>109</v>
      </c>
      <c r="P27" s="1" t="s">
        <v>110</v>
      </c>
      <c r="Q27" s="1" t="s">
        <v>111</v>
      </c>
      <c r="R27" s="1" t="s">
        <v>112</v>
      </c>
      <c r="S27" s="1" t="s">
        <v>113</v>
      </c>
      <c r="T27" s="1" t="s">
        <v>114</v>
      </c>
      <c r="U27" s="1" t="s">
        <v>115</v>
      </c>
      <c r="V27" s="1" t="s">
        <v>116</v>
      </c>
      <c r="W27" s="1" t="s">
        <v>117</v>
      </c>
      <c r="X27" s="1" t="s">
        <v>118</v>
      </c>
      <c r="Y27" s="1" t="s">
        <v>119</v>
      </c>
    </row>
    <row r="28" spans="4:25" x14ac:dyDescent="0.15">
      <c r="D28" s="1" t="s">
        <v>7</v>
      </c>
      <c r="E28" s="1" t="s">
        <v>7</v>
      </c>
      <c r="F28" s="1" t="s">
        <v>7</v>
      </c>
      <c r="G28" s="1" t="s">
        <v>7</v>
      </c>
      <c r="H28" s="1" t="s">
        <v>7</v>
      </c>
      <c r="I28" s="1" t="s">
        <v>7</v>
      </c>
      <c r="J28" s="1" t="s">
        <v>7</v>
      </c>
      <c r="K28" s="1" t="s">
        <v>7</v>
      </c>
      <c r="L28" s="1" t="s">
        <v>7</v>
      </c>
      <c r="M28" s="1" t="s">
        <v>7</v>
      </c>
      <c r="N28" s="1" t="s">
        <v>7</v>
      </c>
      <c r="O28" s="1" t="s">
        <v>7</v>
      </c>
      <c r="P28" s="1" t="s">
        <v>7</v>
      </c>
      <c r="Q28" s="1" t="s">
        <v>7</v>
      </c>
      <c r="R28" s="1" t="s">
        <v>7</v>
      </c>
      <c r="S28" s="1" t="s">
        <v>7</v>
      </c>
      <c r="T28" s="1" t="s">
        <v>7</v>
      </c>
      <c r="U28" s="1" t="s">
        <v>7</v>
      </c>
      <c r="V28" s="1" t="s">
        <v>7</v>
      </c>
      <c r="W28" s="1" t="s">
        <v>7</v>
      </c>
      <c r="X28" s="1" t="s">
        <v>7</v>
      </c>
      <c r="Y28" s="1" t="s">
        <v>7</v>
      </c>
    </row>
    <row r="29" spans="4:25" ht="40.5" x14ac:dyDescent="0.15">
      <c r="D29" s="1" t="s">
        <v>52</v>
      </c>
      <c r="E29" s="1" t="s">
        <v>54</v>
      </c>
      <c r="F29" s="1" t="s">
        <v>55</v>
      </c>
      <c r="G29" s="1" t="s">
        <v>56</v>
      </c>
      <c r="H29" s="1" t="s">
        <v>57</v>
      </c>
      <c r="I29" s="1" t="s">
        <v>58</v>
      </c>
      <c r="J29" s="1" t="s">
        <v>59</v>
      </c>
      <c r="K29" s="1" t="s">
        <v>60</v>
      </c>
      <c r="L29" s="1" t="s">
        <v>61</v>
      </c>
      <c r="M29" s="1" t="s">
        <v>62</v>
      </c>
      <c r="N29" s="1" t="s">
        <v>63</v>
      </c>
      <c r="O29" s="1" t="s">
        <v>64</v>
      </c>
      <c r="P29" s="1" t="s">
        <v>65</v>
      </c>
      <c r="Q29" s="1" t="s">
        <v>66</v>
      </c>
      <c r="R29" s="1" t="s">
        <v>67</v>
      </c>
      <c r="S29" s="1" t="s">
        <v>68</v>
      </c>
      <c r="T29" s="1" t="s">
        <v>69</v>
      </c>
      <c r="U29" s="1" t="s">
        <v>70</v>
      </c>
      <c r="V29" s="1" t="s">
        <v>71</v>
      </c>
      <c r="W29" s="1" t="s">
        <v>72</v>
      </c>
      <c r="X29" s="1" t="s">
        <v>73</v>
      </c>
      <c r="Y29" s="1" t="s">
        <v>74</v>
      </c>
    </row>
    <row r="30" spans="4:25" x14ac:dyDescent="0.15">
      <c r="D30" t="s">
        <v>146</v>
      </c>
      <c r="E30" t="s">
        <v>146</v>
      </c>
      <c r="F30" t="s">
        <v>146</v>
      </c>
      <c r="G30" t="s">
        <v>146</v>
      </c>
      <c r="H30" t="s">
        <v>146</v>
      </c>
      <c r="I30" t="s">
        <v>146</v>
      </c>
      <c r="J30" t="s">
        <v>146</v>
      </c>
      <c r="K30" t="s">
        <v>146</v>
      </c>
      <c r="L30" t="s">
        <v>146</v>
      </c>
      <c r="M30" t="s">
        <v>146</v>
      </c>
      <c r="N30" t="s">
        <v>146</v>
      </c>
      <c r="O30" t="s">
        <v>146</v>
      </c>
      <c r="P30" t="s">
        <v>146</v>
      </c>
      <c r="Q30" t="s">
        <v>146</v>
      </c>
      <c r="R30" t="s">
        <v>146</v>
      </c>
      <c r="S30" t="s">
        <v>146</v>
      </c>
      <c r="T30" t="s">
        <v>146</v>
      </c>
      <c r="U30" t="s">
        <v>146</v>
      </c>
      <c r="V30" t="s">
        <v>146</v>
      </c>
      <c r="W30" t="s">
        <v>146</v>
      </c>
      <c r="X30" t="s">
        <v>146</v>
      </c>
      <c r="Y30" t="s">
        <v>146</v>
      </c>
    </row>
    <row r="31" spans="4:25" x14ac:dyDescent="0.15">
      <c r="D31" t="s">
        <v>120</v>
      </c>
      <c r="E31" t="s">
        <v>120</v>
      </c>
      <c r="F31" t="s">
        <v>120</v>
      </c>
      <c r="G31" t="s">
        <v>120</v>
      </c>
      <c r="H31" t="s">
        <v>120</v>
      </c>
      <c r="I31" t="s">
        <v>120</v>
      </c>
      <c r="J31" t="s">
        <v>120</v>
      </c>
      <c r="K31" t="s">
        <v>120</v>
      </c>
      <c r="L31" t="s">
        <v>120</v>
      </c>
      <c r="M31" t="s">
        <v>120</v>
      </c>
      <c r="N31" t="s">
        <v>120</v>
      </c>
      <c r="O31" t="s">
        <v>120</v>
      </c>
      <c r="P31" t="s">
        <v>120</v>
      </c>
      <c r="Q31" t="s">
        <v>120</v>
      </c>
      <c r="R31" t="s">
        <v>120</v>
      </c>
      <c r="S31" t="s">
        <v>120</v>
      </c>
      <c r="T31" t="s">
        <v>120</v>
      </c>
      <c r="U31" t="s">
        <v>120</v>
      </c>
      <c r="V31" t="s">
        <v>120</v>
      </c>
      <c r="W31" t="s">
        <v>120</v>
      </c>
      <c r="X31" t="s">
        <v>120</v>
      </c>
      <c r="Y31" t="s">
        <v>120</v>
      </c>
    </row>
    <row r="32" spans="4:25" x14ac:dyDescent="0.15">
      <c r="D32" s="1" t="s">
        <v>8</v>
      </c>
      <c r="E32" s="1" t="s">
        <v>8</v>
      </c>
      <c r="F32" s="1" t="s">
        <v>8</v>
      </c>
      <c r="G32" s="1" t="s">
        <v>8</v>
      </c>
      <c r="H32" s="1" t="s">
        <v>8</v>
      </c>
      <c r="I32" s="1" t="s">
        <v>8</v>
      </c>
      <c r="J32" s="1" t="s">
        <v>8</v>
      </c>
      <c r="K32" s="1" t="s">
        <v>8</v>
      </c>
      <c r="L32" s="1" t="s">
        <v>8</v>
      </c>
      <c r="M32" s="1" t="s">
        <v>8</v>
      </c>
      <c r="N32" s="1" t="s">
        <v>8</v>
      </c>
      <c r="O32" s="1" t="s">
        <v>8</v>
      </c>
      <c r="P32" s="1" t="s">
        <v>8</v>
      </c>
      <c r="Q32" s="1" t="s">
        <v>8</v>
      </c>
      <c r="R32" s="1" t="s">
        <v>8</v>
      </c>
      <c r="S32" s="1" t="s">
        <v>8</v>
      </c>
      <c r="T32" s="1" t="s">
        <v>8</v>
      </c>
      <c r="U32" s="1" t="s">
        <v>8</v>
      </c>
      <c r="V32" s="1" t="s">
        <v>8</v>
      </c>
      <c r="W32" s="1" t="s">
        <v>8</v>
      </c>
      <c r="X32" s="1" t="s">
        <v>8</v>
      </c>
      <c r="Y32" s="1" t="s">
        <v>8</v>
      </c>
    </row>
    <row r="33" spans="4:25" ht="27" x14ac:dyDescent="0.15">
      <c r="D33" s="1" t="s">
        <v>121</v>
      </c>
      <c r="E33" s="1" t="s">
        <v>122</v>
      </c>
      <c r="F33" s="1" t="s">
        <v>123</v>
      </c>
      <c r="G33" s="1" t="s">
        <v>124</v>
      </c>
      <c r="H33" s="1" t="s">
        <v>125</v>
      </c>
      <c r="I33" s="1" t="s">
        <v>126</v>
      </c>
      <c r="J33" s="1" t="s">
        <v>127</v>
      </c>
      <c r="K33" s="1" t="s">
        <v>128</v>
      </c>
      <c r="L33" s="1" t="s">
        <v>129</v>
      </c>
      <c r="M33" s="1" t="s">
        <v>130</v>
      </c>
      <c r="N33" s="1" t="s">
        <v>131</v>
      </c>
      <c r="O33" s="1" t="s">
        <v>132</v>
      </c>
      <c r="P33" s="1" t="s">
        <v>133</v>
      </c>
      <c r="Q33" s="1" t="s">
        <v>134</v>
      </c>
      <c r="R33" s="1" t="s">
        <v>135</v>
      </c>
      <c r="S33" s="1" t="s">
        <v>136</v>
      </c>
      <c r="T33" s="1" t="s">
        <v>137</v>
      </c>
      <c r="U33" s="1" t="s">
        <v>138</v>
      </c>
      <c r="V33" s="1" t="s">
        <v>139</v>
      </c>
      <c r="W33" s="1" t="s">
        <v>140</v>
      </c>
      <c r="X33" s="1" t="s">
        <v>141</v>
      </c>
      <c r="Y33" s="1" t="s">
        <v>142</v>
      </c>
    </row>
    <row r="34" spans="4:25" x14ac:dyDescent="0.15">
      <c r="D34" t="s">
        <v>143</v>
      </c>
      <c r="E34" t="s">
        <v>143</v>
      </c>
      <c r="F34" t="s">
        <v>143</v>
      </c>
      <c r="G34" t="s">
        <v>143</v>
      </c>
      <c r="H34" t="s">
        <v>143</v>
      </c>
      <c r="I34" t="s">
        <v>143</v>
      </c>
      <c r="J34" t="s">
        <v>143</v>
      </c>
      <c r="K34" t="s">
        <v>143</v>
      </c>
      <c r="L34" t="s">
        <v>143</v>
      </c>
      <c r="M34" t="s">
        <v>143</v>
      </c>
      <c r="N34" t="s">
        <v>143</v>
      </c>
      <c r="O34" t="s">
        <v>143</v>
      </c>
      <c r="P34" t="s">
        <v>143</v>
      </c>
      <c r="Q34" t="s">
        <v>143</v>
      </c>
      <c r="R34" t="s">
        <v>143</v>
      </c>
      <c r="S34" t="s">
        <v>143</v>
      </c>
      <c r="T34" t="s">
        <v>143</v>
      </c>
      <c r="U34" t="s">
        <v>143</v>
      </c>
      <c r="V34" t="s">
        <v>143</v>
      </c>
      <c r="W34" t="s">
        <v>143</v>
      </c>
      <c r="X34" t="s">
        <v>143</v>
      </c>
      <c r="Y34" t="s">
        <v>143</v>
      </c>
    </row>
    <row r="37" spans="4:25" ht="409.5" x14ac:dyDescent="0.15">
      <c r="D37" s="1" t="str">
        <f>D9&amp;" "&amp;D10&amp;" "&amp;D11&amp;" "&amp;D12&amp;D13&amp;D14&amp;" "&amp;D15&amp;D16&amp;D17&amp;" "&amp;D18&amp;D19&amp;D20&amp;" "&amp;D21&amp;" "&amp;D22&amp;" "&amp;D23&amp;D24&amp;" "&amp;D25&amp;" "&amp;D26&amp;" "&amp;D27&amp;" "&amp;D28&amp;" "&amp;D29&amp;D30&amp;D31&amp;" "&amp;D32&amp;" "&amp;D33&amp;D34</f>
        <v>SELECT H04年規模判定.年次, H04年規模判定.企業産業大コード, H04年_kikatu_kohyo_Part2A.F01_永久企業番号, H04年_kikatu_kohyo_Part2A.F217_売上高, H04年_kikatu_kohyo_Part2A.F250_売上高（取引額）・直接輸出額, H04年規模判定.T_規模判定 FROM H04年_kikatu_kohyo_Part2A LEFT JOIN H04年規模判定 ON H04年_kikatu_kohyo_Part2A.F01_永久企業番号 = H04年規模判定.F01_永久企業番号;</v>
      </c>
      <c r="E37" s="1" t="str">
        <f>E8&amp;E9&amp;" "&amp;E10&amp;" "&amp;E11&amp;" "&amp;E12&amp;E13&amp;E14&amp;" "&amp;E15&amp;E16&amp;E17&amp;" "&amp;E18&amp;E19&amp;E20&amp;" "&amp;E21&amp;" "&amp;E22&amp;" "&amp;E23&amp;E24&amp;" "&amp;E25&amp;" "&amp;E26&amp;" "&amp;E27&amp;" "&amp;E28&amp;" "&amp;E29&amp;E30&amp;E31&amp;" "&amp;E32&amp;" "&amp;E33&amp;E34</f>
        <v xml:space="preserve"> UNION ALL SELECT H07年規模判定.年次, H07年規模判定.企業産業大コード, H07年_kikatu_kohyo_Part2A.F01_永久企業番号, H07年_kikatu_kohyo_Part2A.F217_売上高, H07年_kikatu_kohyo_Part2A.F250_売上高（取引額）・直接輸出額, H07年規模判定.T_規模判定 FROM H07年_kikatu_kohyo_Part2A LEFT JOIN H07年規模判定 ON H07年_kikatu_kohyo_Part2A.F01_永久企業番号 = H07年規模判定.F01_永久企業番号;</v>
      </c>
      <c r="F37" s="1" t="str">
        <f t="shared" ref="F37:Y37" si="0">F8&amp;F9&amp;" "&amp;F10&amp;" "&amp;F11&amp;" "&amp;F12&amp;F13&amp;F14&amp;" "&amp;F15&amp;F16&amp;F17&amp;" "&amp;F18&amp;F19&amp;F20&amp;" "&amp;F21&amp;" "&amp;F22&amp;" "&amp;F23&amp;F24&amp;" "&amp;F25&amp;" "&amp;F26&amp;" "&amp;F27&amp;" "&amp;F28&amp;" "&amp;F29&amp;F30&amp;F31&amp;" "&amp;F32&amp;" "&amp;F33&amp;F34</f>
        <v xml:space="preserve"> UNION ALL SELECT H08年規模判定.年次, H08年規模判定.企業産業大コード, H08年_kikatu_kohyo_Part2A.F01_永久企業番号, H08年_kikatu_kohyo_Part2A.F217_売上高, H08年_kikatu_kohyo_Part2A.F250_売上高（取引額）・直接輸出額, H08年規模判定.T_規模判定 FROM H08年_kikatu_kohyo_Part2A LEFT JOIN H08年規模判定 ON H08年_kikatu_kohyo_Part2A.F01_永久企業番号 = H08年規模判定.F01_永久企業番号;</v>
      </c>
      <c r="G37" s="1" t="str">
        <f t="shared" si="0"/>
        <v xml:space="preserve"> UNION ALL SELECT H09年規模判定.年次, H09年規模判定.企業産業大コード, H09年_kikatu_kohyo_Part2A.F01_永久企業番号, H09年_kikatu_kohyo_Part2A.F217_売上高, H09年_kikatu_kohyo_Part2A.F250_売上高（取引額）・直接輸出額, H09年規模判定.T_規模判定 FROM H09年_kikatu_kohyo_Part2A LEFT JOIN H09年規模判定 ON H09年_kikatu_kohyo_Part2A.F01_永久企業番号 = H09年規模判定.F01_永久企業番号;</v>
      </c>
      <c r="H37" s="1" t="str">
        <f t="shared" si="0"/>
        <v xml:space="preserve"> UNION ALL SELECT H10年規模判定.年次, H10年規模判定.企業産業大コード, H10年_kikatu_kohyo_Part2A.F01_永久企業番号, H10年_kikatu_kohyo_Part2A.F217_売上高, H10年_kikatu_kohyo_Part2A.F250_売上高（取引額）・直接輸出額, H10年規模判定.T_規模判定 FROM H10年_kikatu_kohyo_Part2A LEFT JOIN H10年規模判定 ON H10年_kikatu_kohyo_Part2A.F01_永久企業番号 = H10年規模判定.F01_永久企業番号;</v>
      </c>
      <c r="I37" s="1" t="str">
        <f t="shared" si="0"/>
        <v xml:space="preserve"> UNION ALL SELECT H11年規模判定.年次, H11年規模判定.企業産業大コード, H11年_kikatu_kohyo_Part2A.F01_永久企業番号, H11年_kikatu_kohyo_Part2A.F217_売上高, H11年_kikatu_kohyo_Part2A.F250_売上高（取引額）・直接輸出額, H11年規模判定.T_規模判定 FROM H11年_kikatu_kohyo_Part2A LEFT JOIN H11年規模判定 ON H11年_kikatu_kohyo_Part2A.F01_永久企業番号 = H11年規模判定.F01_永久企業番号;</v>
      </c>
      <c r="J37" s="1" t="str">
        <f t="shared" si="0"/>
        <v xml:space="preserve"> UNION ALL SELECT H12年規模判定.年次, H12年規模判定.企業産業大コード, H12年_kikatu_kohyo_Part2A.F01_永久企業番号, H12年_kikatu_kohyo_Part2A.F217_売上高, H12年_kikatu_kohyo_Part2A.F250_売上高（取引額）・直接輸出額, H12年規模判定.T_規模判定 FROM H12年_kikatu_kohyo_Part2A LEFT JOIN H12年規模判定 ON H12年_kikatu_kohyo_Part2A.F01_永久企業番号 = H12年規模判定.F01_永久企業番号;</v>
      </c>
      <c r="K37" s="1" t="str">
        <f t="shared" si="0"/>
        <v xml:space="preserve"> UNION ALL SELECT H13年規模判定.年次, H13年規模判定.企業産業大コード, H13年_kikatu_kohyo_Part2A.F01_永久企業番号, H13年_kikatu_kohyo_Part2A.F217_売上高, H13年_kikatu_kohyo_Part2A.F250_売上高（取引額）・直接輸出額, H13年規模判定.T_規模判定 FROM H13年_kikatu_kohyo_Part2A LEFT JOIN H13年規模判定 ON H13年_kikatu_kohyo_Part2A.F01_永久企業番号 = H13年規模判定.F01_永久企業番号;</v>
      </c>
      <c r="L37" s="1" t="str">
        <f t="shared" si="0"/>
        <v xml:space="preserve"> UNION ALL SELECT H14年規模判定.年次, H14年規模判定.企業産業大コード, H14年_kikatu_kohyo_Part2A.F01_永久企業番号, H14年_kikatu_kohyo_Part2A.F217_売上高, H14年_kikatu_kohyo_Part2A.F250_売上高（取引額）・直接輸出額, H14年規模判定.T_規模判定 FROM H14年_kikatu_kohyo_Part2A LEFT JOIN H14年規模判定 ON H14年_kikatu_kohyo_Part2A.F01_永久企業番号 = H14年規模判定.F01_永久企業番号;</v>
      </c>
      <c r="M37" s="1" t="str">
        <f t="shared" si="0"/>
        <v xml:space="preserve"> UNION ALL SELECT H15年規模判定.年次, H15年規模判定.企業産業大コード, H15年_kikatu_kohyo_Part2A.F01_永久企業番号, H15年_kikatu_kohyo_Part2A.F217_売上高, H15年_kikatu_kohyo_Part2A.F250_売上高（取引額）・直接輸出額, H15年規模判定.T_規模判定 FROM H15年_kikatu_kohyo_Part2A LEFT JOIN H15年規模判定 ON H15年_kikatu_kohyo_Part2A.F01_永久企業番号 = H15年規模判定.F01_永久企業番号;</v>
      </c>
      <c r="N37" s="1" t="str">
        <f t="shared" si="0"/>
        <v xml:space="preserve"> UNION ALL SELECT H16年規模判定.年次, H16年規模判定.企業産業大コード, H16年_kikatu_kohyo_Part2A.F01_永久企業番号, H16年_kikatu_kohyo_Part2A.F217_売上高, H16年_kikatu_kohyo_Part2A.F250_売上高（取引額）・直接輸出額, H16年規模判定.T_規模判定 FROM H16年_kikatu_kohyo_Part2A LEFT JOIN H16年規模判定 ON H16年_kikatu_kohyo_Part2A.F01_永久企業番号 = H16年規模判定.F01_永久企業番号;</v>
      </c>
      <c r="O37" s="1" t="str">
        <f t="shared" si="0"/>
        <v xml:space="preserve"> UNION ALL SELECT H17年規模判定.年次, H17年規模判定.企業産業大コード, H17年_kikatu_kohyo_Part2A.F01_永久企業番号, H17年_kikatu_kohyo_Part2A.F217_売上高, H17年_kikatu_kohyo_Part2A.F250_売上高（取引額）・直接輸出額, H17年規模判定.T_規模判定 FROM H17年_kikatu_kohyo_Part2A LEFT JOIN H17年規模判定 ON H17年_kikatu_kohyo_Part2A.F01_永久企業番号 = H17年規模判定.F01_永久企業番号;</v>
      </c>
      <c r="P37" s="1" t="str">
        <f t="shared" si="0"/>
        <v xml:space="preserve"> UNION ALL SELECT H18年規模判定.年次, H18年規模判定.企業産業大コード, H18年_kikatu_kohyo_Part2A.F01_永久企業番号, H18年_kikatu_kohyo_Part2A.F217_売上高, H18年_kikatu_kohyo_Part2A.F250_売上高（取引額）・直接輸出額, H18年規模判定.T_規模判定 FROM H18年_kikatu_kohyo_Part2A LEFT JOIN H18年規模判定 ON H18年_kikatu_kohyo_Part2A.F01_永久企業番号 = H18年規模判定.F01_永久企業番号;</v>
      </c>
      <c r="Q37" s="1" t="str">
        <f t="shared" si="0"/>
        <v xml:space="preserve"> UNION ALL SELECT H19年規模判定.年次, H19年規模判定.企業産業大コード, H19年_kikatu_kohyo_Part2A.F01_永久企業番号, H19年_kikatu_kohyo_Part2A.F217_売上高, H19年_kikatu_kohyo_Part2A.F250_売上高（取引額）・直接輸出額, H19年規模判定.T_規模判定 FROM H19年_kikatu_kohyo_Part2A LEFT JOIN H19年規模判定 ON H19年_kikatu_kohyo_Part2A.F01_永久企業番号 = H19年規模判定.F01_永久企業番号;</v>
      </c>
      <c r="R37" s="1" t="str">
        <f t="shared" si="0"/>
        <v xml:space="preserve"> UNION ALL SELECT H20年規模判定.年次, H20年規模判定.企業産業大コード, H20年_kikatu_kohyo_Part2A.F01_永久企業番号, H20年_kikatu_kohyo_Part2A.F217_売上高, H20年_kikatu_kohyo_Part2A.F250_売上高（取引額）・直接輸出額, H20年規模判定.T_規模判定 FROM H20年_kikatu_kohyo_Part2A LEFT JOIN H20年規模判定 ON H20年_kikatu_kohyo_Part2A.F01_永久企業番号 = H20年規模判定.F01_永久企業番号;</v>
      </c>
      <c r="S37" s="1" t="str">
        <f t="shared" si="0"/>
        <v xml:space="preserve"> UNION ALL SELECT H21年規模判定.年次, H21年規模判定.企業産業大コード, H21年_kikatu_kohyo_Part2A.F01_永久企業番号, H21年_kikatu_kohyo_Part2A.F217_売上高, H21年_kikatu_kohyo_Part2A.F250_売上高（取引額）・直接輸出額, H21年規模判定.T_規模判定 FROM H21年_kikatu_kohyo_Part2A LEFT JOIN H21年規模判定 ON H21年_kikatu_kohyo_Part2A.F01_永久企業番号 = H21年規模判定.F01_永久企業番号;</v>
      </c>
      <c r="T37" s="1" t="str">
        <f t="shared" si="0"/>
        <v xml:space="preserve"> UNION ALL SELECT H22年規模判定.年次, H22年規模判定.企業産業大コード, H22年_kikatu_kohyo_Part2A.F01_永久企業番号, H22年_kikatu_kohyo_Part2A.F217_売上高, H22年_kikatu_kohyo_Part2A.F250_売上高（取引額）・直接輸出額, H22年規模判定.T_規模判定 FROM H22年_kikatu_kohyo_Part2A LEFT JOIN H22年規模判定 ON H22年_kikatu_kohyo_Part2A.F01_永久企業番号 = H22年規模判定.F01_永久企業番号;</v>
      </c>
      <c r="U37" s="1" t="str">
        <f t="shared" si="0"/>
        <v xml:space="preserve"> UNION ALL SELECT H23年規模判定.年次, H23年規模判定.企業産業大コード, H23年_kikatu_kohyo_Part2A.F01_永久企業番号, H23年_kikatu_kohyo_Part2A.F217_売上高, H23年_kikatu_kohyo_Part2A.F250_売上高（取引額）・直接輸出額, H23年規模判定.T_規模判定 FROM H23年_kikatu_kohyo_Part2A LEFT JOIN H23年規模判定 ON H23年_kikatu_kohyo_Part2A.F01_永久企業番号 = H23年規模判定.F01_永久企業番号;</v>
      </c>
      <c r="V37" s="1" t="str">
        <f t="shared" si="0"/>
        <v xml:space="preserve"> UNION ALL SELECT H24年規模判定.年次, H24年規模判定.企業産業大コード, H24年_kikatu_kohyo_Part2A.F01_永久企業番号, H24年_kikatu_kohyo_Part2A.F217_売上高, H24年_kikatu_kohyo_Part2A.F250_売上高（取引額）・直接輸出額, H24年規模判定.T_規模判定 FROM H24年_kikatu_kohyo_Part2A LEFT JOIN H24年規模判定 ON H24年_kikatu_kohyo_Part2A.F01_永久企業番号 = H24年規模判定.F01_永久企業番号;</v>
      </c>
      <c r="W37" s="1" t="str">
        <f t="shared" si="0"/>
        <v xml:space="preserve"> UNION ALL SELECT H25年規模判定.年次, H25年規模判定.企業産業大コード, H25年_kikatu_kohyo_Part2A.F01_永久企業番号, H25年_kikatu_kohyo_Part2A.F217_売上高, H25年_kikatu_kohyo_Part2A.F250_売上高（取引額）・直接輸出額, H25年規模判定.T_規模判定 FROM H25年_kikatu_kohyo_Part2A LEFT JOIN H25年規模判定 ON H25年_kikatu_kohyo_Part2A.F01_永久企業番号 = H25年規模判定.F01_永久企業番号;</v>
      </c>
      <c r="X37" s="1" t="str">
        <f t="shared" si="0"/>
        <v xml:space="preserve"> UNION ALL SELECT H26年規模判定.年次, H26年規模判定.企業産業大コード, H26年_kikatu_kohyo_Part2A.F01_永久企業番号, H26年_kikatu_kohyo_Part2A.F217_売上高, H26年_kikatu_kohyo_Part2A.F250_売上高（取引額）・直接輸出額, H26年規模判定.T_規模判定 FROM H26年_kikatu_kohyo_Part2A LEFT JOIN H26年規模判定 ON H26年_kikatu_kohyo_Part2A.F01_永久企業番号 = H26年規模判定.F01_永久企業番号;</v>
      </c>
      <c r="Y37" s="1" t="str">
        <f t="shared" si="0"/>
        <v xml:space="preserve"> UNION ALL SELECT H27年規模判定.年次, H27年規模判定.企業産業大コード, H27年_kikatu_kohyo_Part2A.F01_永久企業番号, H27年_kikatu_kohyo_Part2A.F217_売上高, H27年_kikatu_kohyo_Part2A.F250_売上高（取引額）・直接輸出額, H27年規模判定.T_規模判定 FROM H27年_kikatu_kohyo_Part2A LEFT JOIN H27年規模判定 ON H27年_kikatu_kohyo_Part2A.F01_永久企業番号 = H27年規模判定.F01_永久企業番号;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zoomScaleNormal="100" workbookViewId="0"/>
  </sheetViews>
  <sheetFormatPr defaultRowHeight="13.5" x14ac:dyDescent="0.15"/>
  <cols>
    <col min="2" max="3" width="9.25" customWidth="1"/>
  </cols>
  <sheetData>
    <row r="1" spans="1:5" x14ac:dyDescent="0.15">
      <c r="A1" t="s">
        <v>166</v>
      </c>
    </row>
    <row r="3" spans="1:5" x14ac:dyDescent="0.15">
      <c r="A3" s="7" t="s">
        <v>167</v>
      </c>
      <c r="B3" s="9" t="s">
        <v>168</v>
      </c>
      <c r="C3" s="10"/>
      <c r="D3" s="9" t="s">
        <v>169</v>
      </c>
      <c r="E3" s="10"/>
    </row>
    <row r="4" spans="1:5" ht="27" x14ac:dyDescent="0.15">
      <c r="A4" s="8"/>
      <c r="B4" s="6" t="s">
        <v>162</v>
      </c>
      <c r="C4" s="6" t="s">
        <v>163</v>
      </c>
      <c r="D4" s="6" t="s">
        <v>164</v>
      </c>
      <c r="E4" s="6" t="s">
        <v>165</v>
      </c>
    </row>
    <row r="5" spans="1:5" x14ac:dyDescent="0.15">
      <c r="A5" s="4" t="s">
        <v>148</v>
      </c>
      <c r="B5" s="5">
        <v>46.491677000000003</v>
      </c>
      <c r="C5" s="5">
        <v>2.5514329999999998</v>
      </c>
      <c r="D5" s="5">
        <v>9.7418071674869857</v>
      </c>
      <c r="E5" s="5">
        <v>2.2705089854849398</v>
      </c>
    </row>
    <row r="6" spans="1:5" x14ac:dyDescent="0.15">
      <c r="A6" s="4" t="s">
        <v>149</v>
      </c>
      <c r="B6" s="5">
        <v>48.808666000000002</v>
      </c>
      <c r="C6" s="5">
        <v>2.9256769999999999</v>
      </c>
      <c r="D6" s="5">
        <v>10.218883046896034</v>
      </c>
      <c r="E6" s="5">
        <v>2.6359188494599928</v>
      </c>
    </row>
    <row r="7" spans="1:5" x14ac:dyDescent="0.15">
      <c r="A7" s="4" t="s">
        <v>150</v>
      </c>
      <c r="B7" s="5">
        <v>51.944293999999999</v>
      </c>
      <c r="C7" s="5">
        <v>3.1024850000000002</v>
      </c>
      <c r="D7" s="5">
        <v>10.77719108469922</v>
      </c>
      <c r="E7" s="5">
        <v>2.8296721485410949</v>
      </c>
    </row>
    <row r="8" spans="1:5" x14ac:dyDescent="0.15">
      <c r="A8" s="4" t="s">
        <v>151</v>
      </c>
      <c r="B8" s="5">
        <v>57.578701000000002</v>
      </c>
      <c r="C8" s="5">
        <v>3.4927709999999998</v>
      </c>
      <c r="D8" s="5">
        <v>10.929227926603732</v>
      </c>
      <c r="E8" s="5">
        <v>2.8375276415084869</v>
      </c>
    </row>
    <row r="9" spans="1:5" x14ac:dyDescent="0.15">
      <c r="A9" s="4" t="s">
        <v>152</v>
      </c>
      <c r="B9" s="5">
        <v>62.745114999999998</v>
      </c>
      <c r="C9" s="5">
        <v>3.6227510000000001</v>
      </c>
      <c r="D9" s="5">
        <v>11.523544757157355</v>
      </c>
      <c r="E9" s="5">
        <v>2.8347949193603084</v>
      </c>
    </row>
    <row r="10" spans="1:5" x14ac:dyDescent="0.15">
      <c r="A10" s="4" t="s">
        <v>153</v>
      </c>
      <c r="B10" s="5">
        <v>71.021997999999996</v>
      </c>
      <c r="C10" s="5">
        <v>3.8623150000000002</v>
      </c>
      <c r="D10" s="5">
        <v>12.368049170580806</v>
      </c>
      <c r="E10" s="5">
        <v>2.8773439873689686</v>
      </c>
    </row>
    <row r="11" spans="1:5" x14ac:dyDescent="0.15">
      <c r="A11" s="4" t="s">
        <v>154</v>
      </c>
      <c r="B11" s="5">
        <v>77.847324999999998</v>
      </c>
      <c r="C11" s="5">
        <v>4.9755760000000002</v>
      </c>
      <c r="D11" s="5">
        <v>12.917937709163596</v>
      </c>
      <c r="E11" s="5">
        <v>3.4950827981283448</v>
      </c>
    </row>
    <row r="12" spans="1:5" x14ac:dyDescent="0.15">
      <c r="A12" s="4" t="s">
        <v>155</v>
      </c>
      <c r="B12" s="5">
        <v>65.865976000000003</v>
      </c>
      <c r="C12" s="5">
        <v>4.7863439999999997</v>
      </c>
      <c r="D12" s="5">
        <v>11.648532914707079</v>
      </c>
      <c r="E12" s="5">
        <v>3.3872677439734606</v>
      </c>
    </row>
    <row r="13" spans="1:5" x14ac:dyDescent="0.15">
      <c r="A13" s="4" t="s">
        <v>156</v>
      </c>
      <c r="B13" s="5">
        <v>58.804504999999999</v>
      </c>
      <c r="C13" s="5">
        <v>4.4615200000000002</v>
      </c>
      <c r="D13" s="5">
        <v>12.099676552686651</v>
      </c>
      <c r="E13" s="5">
        <v>3.5258847939635163</v>
      </c>
    </row>
    <row r="14" spans="1:5" x14ac:dyDescent="0.15">
      <c r="A14" s="4" t="s">
        <v>157</v>
      </c>
      <c r="B14" s="5">
        <v>67.537340999999998</v>
      </c>
      <c r="C14" s="5">
        <v>4.7903140000000004</v>
      </c>
      <c r="D14" s="5">
        <v>13.061555422978536</v>
      </c>
      <c r="E14" s="5">
        <v>3.5756755941726426</v>
      </c>
    </row>
    <row r="15" spans="1:5" x14ac:dyDescent="0.15">
      <c r="A15" s="4" t="s">
        <v>158</v>
      </c>
      <c r="B15" s="5">
        <v>64.104641000000001</v>
      </c>
      <c r="C15" s="5">
        <v>5.0757859999999999</v>
      </c>
      <c r="D15" s="5">
        <v>12.237612535003361</v>
      </c>
      <c r="E15" s="5">
        <v>3.5275340050094068</v>
      </c>
    </row>
    <row r="16" spans="1:5" x14ac:dyDescent="0.15">
      <c r="A16" s="4" t="s">
        <v>159</v>
      </c>
      <c r="B16" s="5">
        <v>64.585396000000003</v>
      </c>
      <c r="C16" s="5">
        <v>4.3837510000000002</v>
      </c>
      <c r="D16" s="5">
        <v>12.13421288668391</v>
      </c>
      <c r="E16" s="5">
        <v>3.0702395069217836</v>
      </c>
    </row>
    <row r="17" spans="1:5" x14ac:dyDescent="0.15">
      <c r="A17" s="4" t="s">
        <v>160</v>
      </c>
      <c r="B17" s="5">
        <v>71.875827999999998</v>
      </c>
      <c r="C17" s="5">
        <v>4.6378830000000004</v>
      </c>
      <c r="D17" s="5">
        <v>12.737369871433527</v>
      </c>
      <c r="E17" s="5">
        <v>3.0837758770845878</v>
      </c>
    </row>
    <row r="18" spans="1:5" x14ac:dyDescent="0.15">
      <c r="A18" s="4" t="s">
        <v>161</v>
      </c>
      <c r="B18" s="5">
        <v>72.061211</v>
      </c>
      <c r="C18" s="5">
        <v>5.6641769999999996</v>
      </c>
      <c r="D18" s="5">
        <v>12.78831007673771</v>
      </c>
      <c r="E18" s="5">
        <v>3.7233536602545163</v>
      </c>
    </row>
    <row r="19" spans="1:5" x14ac:dyDescent="0.15">
      <c r="A19" s="2"/>
      <c r="B19" s="3"/>
    </row>
    <row r="20" spans="1:5" x14ac:dyDescent="0.15">
      <c r="A20" s="2" t="s">
        <v>170</v>
      </c>
    </row>
    <row r="21" spans="1:5" x14ac:dyDescent="0.15">
      <c r="A21" s="2"/>
    </row>
    <row r="22" spans="1:5" x14ac:dyDescent="0.15">
      <c r="A22" s="2"/>
    </row>
  </sheetData>
  <mergeCells count="3">
    <mergeCell ref="A3:A4"/>
    <mergeCell ref="B3:C3"/>
    <mergeCell ref="D3:E3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&amp;R機密性○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SQL</vt:lpstr>
      <vt:lpstr>第1-1-16図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</dc:creator>
  <cp:lastModifiedBy>寺田 奈緒美</cp:lastModifiedBy>
  <dcterms:created xsi:type="dcterms:W3CDTF">2017-01-18T04:42:53Z</dcterms:created>
  <dcterms:modified xsi:type="dcterms:W3CDTF">2017-07-07T07:06:24Z</dcterms:modified>
</cp:coreProperties>
</file>