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0" windowWidth="19395" windowHeight="7605"/>
  </bookViews>
  <sheets>
    <sheet name="第2-3-26図" sheetId="1" r:id="rId1"/>
  </sheets>
  <definedNames>
    <definedName name="VerId">5</definedName>
  </definedNames>
  <calcPr calcId="145621"/>
</workbook>
</file>

<file path=xl/calcChain.xml><?xml version="1.0" encoding="utf-8"?>
<calcChain xmlns="http://schemas.openxmlformats.org/spreadsheetml/2006/main">
  <c r="D19" i="1" l="1"/>
  <c r="D23" i="1" s="1"/>
  <c r="C19" i="1"/>
  <c r="C23" i="1" s="1"/>
  <c r="B19" i="1"/>
  <c r="B23" i="1" s="1"/>
  <c r="B21" i="1" l="1"/>
  <c r="C21" i="1"/>
  <c r="D21" i="1"/>
  <c r="B22" i="1"/>
  <c r="C22" i="1"/>
  <c r="D22" i="1"/>
</calcChain>
</file>

<file path=xl/sharedStrings.xml><?xml version="1.0" encoding="utf-8"?>
<sst xmlns="http://schemas.openxmlformats.org/spreadsheetml/2006/main" count="29" uniqueCount="14">
  <si>
    <t>輸出あり</t>
    <rPh sb="0" eb="2">
      <t>ユシュツ</t>
    </rPh>
    <phoneticPr fontId="3"/>
  </si>
  <si>
    <t>直接投資</t>
    <rPh sb="0" eb="2">
      <t>チョクセツ</t>
    </rPh>
    <rPh sb="2" eb="4">
      <t>トウシ</t>
    </rPh>
    <phoneticPr fontId="3"/>
  </si>
  <si>
    <t>インバウンド</t>
  </si>
  <si>
    <t>確保されている</t>
    <rPh sb="0" eb="2">
      <t>カクホ</t>
    </rPh>
    <phoneticPr fontId="3"/>
  </si>
  <si>
    <t>不足している</t>
    <rPh sb="0" eb="2">
      <t>フソク</t>
    </rPh>
    <phoneticPr fontId="3"/>
  </si>
  <si>
    <t>外注を活用しているため人材は必要ない</t>
    <rPh sb="0" eb="2">
      <t>ガイチュウ</t>
    </rPh>
    <rPh sb="3" eb="5">
      <t>カツヨウ</t>
    </rPh>
    <rPh sb="11" eb="13">
      <t>ジンザイ</t>
    </rPh>
    <rPh sb="14" eb="16">
      <t>ヒツヨウ</t>
    </rPh>
    <phoneticPr fontId="3"/>
  </si>
  <si>
    <t xml:space="preserve">輸出     
(n=480)    </t>
    <rPh sb="0" eb="2">
      <t>ユシュツ</t>
    </rPh>
    <phoneticPr fontId="3"/>
  </si>
  <si>
    <t xml:space="preserve">直接投資   
(n=286)    </t>
    <rPh sb="0" eb="2">
      <t>チョクセツ</t>
    </rPh>
    <rPh sb="2" eb="4">
      <t>トウシ</t>
    </rPh>
    <phoneticPr fontId="3"/>
  </si>
  <si>
    <t>この投資を行っていないため不要</t>
    <rPh sb="2" eb="4">
      <t>トウシ</t>
    </rPh>
    <rPh sb="5" eb="6">
      <t>オコナ</t>
    </rPh>
    <rPh sb="13" eb="15">
      <t>フヨウ</t>
    </rPh>
    <phoneticPr fontId="3"/>
  </si>
  <si>
    <t>インバウンド対応
(n=51)</t>
    <rPh sb="6" eb="8">
      <t>タイオウ</t>
    </rPh>
    <phoneticPr fontId="3"/>
  </si>
  <si>
    <t>第2-3-26図 海外展開投資別に見たグローバル人材の充足度</t>
  </si>
  <si>
    <t>資料：中小企業庁委託「中小企業の成長と投資行動に関するアンケート調査」(2015年12月、(株)帝国データバンク)</t>
  </si>
  <si>
    <t>(注)　輸出、直接投資、インバウンド対応それぞれの投資を行っている企業を集計している。</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</si>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</sst>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明朝"/>
      <family val="1"/>
      <charset val="128"/>
    </font>
    <font>
      <sz val="12"/>
      <name val="ＭＳ 明朝"/>
      <family val="1"/>
      <charset val="128"/>
    </font>
    <font>
      <sz val="11"/>
      <color theme="1"/>
      <name val="ＭＳ Ｐゴシック"/>
      <family val="3"/>
      <charset val="128"/>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4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0" fontId="1" fillId="0" borderId="0">
      <alignment vertical="center"/>
    </xf>
  </cellStyleXfs>
  <cellXfs count="7">
    <xf numFmtId="0" fontId="0" fillId="0" borderId="0" xfId="0">
      <alignment vertical="center"/>
    </xf>
    <xf numFmtId="0" fontId="1" fillId="0" borderId="0" xfId="1">
      <alignment vertical="center"/>
    </xf>
    <xf numFmtId="177" fontId="1" fillId="0" borderId="0" xfId="1" applyNumberFormat="1" applyAlignment="1">
      <alignment vertical="center" wrapText="1"/>
    </xf>
    <xf numFmtId="0" fontId="0" fillId="0" borderId="0" xfId="1" applyFont="1" applyAlignment="1">
      <alignment horizontal="right" vertical="center"/>
    </xf>
    <xf numFmtId="177" fontId="1" fillId="0" borderId="1" xfId="1" applyNumberFormat="1" applyBorder="1" applyAlignment="1">
      <alignment vertical="center" wrapText="1"/>
    </xf>
    <xf numFmtId="0" fontId="1" fillId="0" borderId="1" xfId="1" applyBorder="1" applyAlignment="1">
      <alignment vertical="center" wrapText="1"/>
    </xf>
    <xf numFmtId="176" fontId="1" fillId="0" borderId="1" xfId="1" applyNumberFormat="1" applyBorder="1">
      <alignment vertical="center"/>
    </xf>
  </cellXfs>
  <cellStyles count="42">
    <cellStyle name="標準" xfId="0" builtinId="0"/>
    <cellStyle name="標準 10" xfId="2"/>
    <cellStyle name="標準 11" xfId="3"/>
    <cellStyle name="標準 12" xfId="4"/>
    <cellStyle name="標準 13" xfId="5"/>
    <cellStyle name="標準 14" xfId="6"/>
    <cellStyle name="標準 15" xfId="7"/>
    <cellStyle name="標準 16" xfId="8"/>
    <cellStyle name="標準 17" xfId="9"/>
    <cellStyle name="標準 18" xfId="10"/>
    <cellStyle name="標準 19" xfId="11"/>
    <cellStyle name="標準 2" xfId="12"/>
    <cellStyle name="標準 2 2" xfId="13"/>
    <cellStyle name="標準 20" xfId="14"/>
    <cellStyle name="標準 21" xfId="15"/>
    <cellStyle name="標準 22" xfId="16"/>
    <cellStyle name="標準 23" xfId="17"/>
    <cellStyle name="標準 24" xfId="18"/>
    <cellStyle name="標準 25" xfId="19"/>
    <cellStyle name="標準 26" xfId="20"/>
    <cellStyle name="標準 27" xfId="21"/>
    <cellStyle name="標準 28" xfId="1"/>
    <cellStyle name="標準 29" xfId="22"/>
    <cellStyle name="標準 3" xfId="23"/>
    <cellStyle name="標準 3 2" xfId="24"/>
    <cellStyle name="標準 3 3" xfId="25"/>
    <cellStyle name="標準 30" xfId="26"/>
    <cellStyle name="標準 31" xfId="27"/>
    <cellStyle name="標準 32" xfId="28"/>
    <cellStyle name="標準 33" xfId="29"/>
    <cellStyle name="標準 34" xfId="30"/>
    <cellStyle name="標準 4" xfId="31"/>
    <cellStyle name="標準 4 2" xfId="32"/>
    <cellStyle name="標準 5" xfId="33"/>
    <cellStyle name="標準 5 2" xfId="34"/>
    <cellStyle name="標準 6" xfId="35"/>
    <cellStyle name="標準 6 2" xfId="36"/>
    <cellStyle name="標準 7" xfId="37"/>
    <cellStyle name="標準 7 2" xfId="38"/>
    <cellStyle name="標準 8" xfId="39"/>
    <cellStyle name="標準 9" xfId="40"/>
    <cellStyle name="標準 9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zoomScaleNormal="100" workbookViewId="0"/>
  </sheetViews>
  <sheetFormatPr defaultRowHeight="13.5" x14ac:dyDescent="0.15"/>
  <cols>
    <col min="1" max="5" width="9" style="1"/>
    <col min="6" max="6" width="14.5" style="1" customWidth="1"/>
    <col min="7" max="9" width="9.875" style="1" customWidth="1"/>
    <col min="10" max="16384" width="9" style="1"/>
  </cols>
  <sheetData>
    <row r="1" spans="1:9" x14ac:dyDescent="0.15">
      <c r="B1" s="1" t="s">
        <v>0</v>
      </c>
      <c r="C1" s="1" t="s">
        <v>1</v>
      </c>
      <c r="D1" s="1" t="s">
        <v>2</v>
      </c>
      <c r="F1" s="1" t="s">
        <v>10</v>
      </c>
    </row>
    <row r="3" spans="1:9" x14ac:dyDescent="0.15">
      <c r="I3" s="3" t="s">
        <v>13</v>
      </c>
    </row>
    <row r="4" spans="1:9" s="2" customFormat="1" ht="54" x14ac:dyDescent="0.15">
      <c r="A4" s="2" t="s">
        <v>3</v>
      </c>
      <c r="B4" s="2">
        <v>205</v>
      </c>
      <c r="C4" s="2">
        <v>116</v>
      </c>
      <c r="D4" s="2">
        <v>8</v>
      </c>
      <c r="F4" s="4"/>
      <c r="G4" s="4" t="s">
        <v>3</v>
      </c>
      <c r="H4" s="4" t="s">
        <v>4</v>
      </c>
      <c r="I4" s="4" t="s">
        <v>5</v>
      </c>
    </row>
    <row r="5" spans="1:9" ht="27" x14ac:dyDescent="0.15">
      <c r="A5" s="1" t="s">
        <v>4</v>
      </c>
      <c r="B5" s="1">
        <v>211</v>
      </c>
      <c r="C5" s="1">
        <v>164</v>
      </c>
      <c r="D5" s="1">
        <v>35</v>
      </c>
      <c r="F5" s="5" t="s">
        <v>6</v>
      </c>
      <c r="G5" s="6">
        <v>42.7</v>
      </c>
      <c r="H5" s="6">
        <v>44</v>
      </c>
      <c r="I5" s="6">
        <v>13.3</v>
      </c>
    </row>
    <row r="6" spans="1:9" ht="27" x14ac:dyDescent="0.15">
      <c r="A6" s="1" t="s">
        <v>5</v>
      </c>
      <c r="B6" s="1">
        <v>64</v>
      </c>
      <c r="C6" s="1">
        <v>6</v>
      </c>
      <c r="D6" s="1">
        <v>8</v>
      </c>
      <c r="F6" s="5" t="s">
        <v>7</v>
      </c>
      <c r="G6" s="6">
        <v>40.6</v>
      </c>
      <c r="H6" s="6">
        <v>57.3</v>
      </c>
      <c r="I6" s="6">
        <v>2.1</v>
      </c>
    </row>
    <row r="7" spans="1:9" ht="27" x14ac:dyDescent="0.15">
      <c r="A7" s="1" t="s">
        <v>8</v>
      </c>
      <c r="B7" s="1">
        <v>35</v>
      </c>
      <c r="C7" s="1">
        <v>18</v>
      </c>
      <c r="D7" s="1">
        <v>13</v>
      </c>
      <c r="F7" s="5" t="s">
        <v>9</v>
      </c>
      <c r="G7" s="6">
        <v>15.7</v>
      </c>
      <c r="H7" s="6">
        <v>68.599999999999994</v>
      </c>
      <c r="I7" s="6">
        <v>15.7</v>
      </c>
    </row>
    <row r="8" spans="1:9" x14ac:dyDescent="0.15">
      <c r="B8" s="1">
        <v>515</v>
      </c>
      <c r="C8" s="1">
        <v>304</v>
      </c>
      <c r="D8" s="1">
        <v>64</v>
      </c>
    </row>
    <row r="9" spans="1:9" x14ac:dyDescent="0.15">
      <c r="F9" s="1" t="s">
        <v>11</v>
      </c>
    </row>
    <row r="10" spans="1:9" x14ac:dyDescent="0.15">
      <c r="B10" s="1">
        <v>39.799999999999997</v>
      </c>
      <c r="C10" s="1">
        <v>38.200000000000003</v>
      </c>
      <c r="D10" s="1">
        <v>12.5</v>
      </c>
      <c r="F10" s="1" t="s">
        <v>12</v>
      </c>
    </row>
    <row r="11" spans="1:9" x14ac:dyDescent="0.15">
      <c r="B11" s="1">
        <v>41</v>
      </c>
      <c r="C11" s="1">
        <v>53.9</v>
      </c>
      <c r="D11" s="1">
        <v>54.7</v>
      </c>
    </row>
    <row r="12" spans="1:9" x14ac:dyDescent="0.15">
      <c r="B12" s="1">
        <v>12.4</v>
      </c>
      <c r="C12" s="1">
        <v>2</v>
      </c>
      <c r="D12" s="1">
        <v>12.5</v>
      </c>
    </row>
    <row r="13" spans="1:9" x14ac:dyDescent="0.15">
      <c r="B13" s="1">
        <v>6.8</v>
      </c>
      <c r="C13" s="1">
        <v>5.9</v>
      </c>
      <c r="D13" s="1">
        <v>20.3</v>
      </c>
    </row>
    <row r="15" spans="1:9" x14ac:dyDescent="0.15">
      <c r="B15" s="1" t="s">
        <v>0</v>
      </c>
      <c r="C15" s="1" t="s">
        <v>1</v>
      </c>
      <c r="D15" s="1" t="s">
        <v>2</v>
      </c>
    </row>
    <row r="16" spans="1:9" x14ac:dyDescent="0.15">
      <c r="A16" s="1" t="s">
        <v>3</v>
      </c>
      <c r="B16" s="1">
        <v>205</v>
      </c>
      <c r="C16" s="1">
        <v>116</v>
      </c>
      <c r="D16" s="1">
        <v>8</v>
      </c>
    </row>
    <row r="17" spans="1:4" x14ac:dyDescent="0.15">
      <c r="A17" s="1" t="s">
        <v>4</v>
      </c>
      <c r="B17" s="1">
        <v>211</v>
      </c>
      <c r="C17" s="1">
        <v>164</v>
      </c>
      <c r="D17" s="1">
        <v>35</v>
      </c>
    </row>
    <row r="18" spans="1:4" x14ac:dyDescent="0.15">
      <c r="A18" s="1" t="s">
        <v>5</v>
      </c>
      <c r="B18" s="1">
        <v>64</v>
      </c>
      <c r="C18" s="1">
        <v>6</v>
      </c>
      <c r="D18" s="1">
        <v>8</v>
      </c>
    </row>
    <row r="19" spans="1:4" x14ac:dyDescent="0.15">
      <c r="B19" s="1">
        <f>SUM(B16:B18)</f>
        <v>480</v>
      </c>
      <c r="C19" s="1">
        <f t="shared" ref="C19:D19" si="0">SUM(C16:C18)</f>
        <v>286</v>
      </c>
      <c r="D19" s="1">
        <f t="shared" si="0"/>
        <v>51</v>
      </c>
    </row>
    <row r="20" spans="1:4" x14ac:dyDescent="0.15">
      <c r="B20" s="1" t="s">
        <v>0</v>
      </c>
      <c r="C20" s="1" t="s">
        <v>1</v>
      </c>
      <c r="D20" s="1" t="s">
        <v>2</v>
      </c>
    </row>
    <row r="21" spans="1:4" x14ac:dyDescent="0.15">
      <c r="A21" s="1" t="s">
        <v>3</v>
      </c>
      <c r="B21" s="1">
        <f>ROUND(B16/B$19*100,1)</f>
        <v>42.7</v>
      </c>
      <c r="C21" s="1">
        <f t="shared" ref="C21:D21" si="1">ROUND(C16/C$19*100,1)</f>
        <v>40.6</v>
      </c>
      <c r="D21" s="1">
        <f t="shared" si="1"/>
        <v>15.7</v>
      </c>
    </row>
    <row r="22" spans="1:4" x14ac:dyDescent="0.15">
      <c r="A22" s="1" t="s">
        <v>4</v>
      </c>
      <c r="B22" s="1">
        <f t="shared" ref="B22:D23" si="2">ROUND(B17/B$19*100,1)</f>
        <v>44</v>
      </c>
      <c r="C22" s="1">
        <f t="shared" si="2"/>
        <v>57.3</v>
      </c>
      <c r="D22" s="1">
        <f t="shared" si="2"/>
        <v>68.599999999999994</v>
      </c>
    </row>
    <row r="23" spans="1:4" x14ac:dyDescent="0.15">
      <c r="A23" s="1" t="s">
        <v>5</v>
      </c>
      <c r="B23" s="1">
        <f t="shared" si="2"/>
        <v>13.3</v>
      </c>
      <c r="C23" s="1">
        <f t="shared" si="2"/>
        <v>2.1</v>
      </c>
      <c r="D23" s="1">
        <f t="shared" si="2"/>
        <v>15.7</v>
      </c>
    </row>
  </sheetData>
  <phoneticPr fontId="2"/>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第2-3-26図</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dc:creator>
  <cp:lastModifiedBy>Prepress Production Dept.</cp:lastModifiedBy>
  <dcterms:created xsi:type="dcterms:W3CDTF">2016-03-04T12:54:41Z</dcterms:created>
  <dcterms:modified xsi:type="dcterms:W3CDTF">2016-07-06T05:05:18Z</dcterms:modified>
</cp:coreProperties>
</file>