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01_中小企業白書\2019年版白書\08_グラフ集\☆HTML用\中白\付属統計資料\"/>
    </mc:Choice>
  </mc:AlternateContent>
  <bookViews>
    <workbookView xWindow="600" yWindow="135" windowWidth="19395" windowHeight="7815"/>
  </bookViews>
  <sheets>
    <sheet name="企業ベース" sheetId="1" r:id="rId1"/>
    <sheet name="会社ベース" sheetId="2" r:id="rId2"/>
    <sheet name="個人ベース" sheetId="3" r:id="rId3"/>
  </sheets>
  <calcPr calcId="162913"/>
</workbook>
</file>

<file path=xl/calcChain.xml><?xml version="1.0" encoding="utf-8"?>
<calcChain xmlns="http://schemas.openxmlformats.org/spreadsheetml/2006/main">
  <c r="J27" i="1" l="1"/>
  <c r="K27" i="1" s="1"/>
  <c r="H27" i="1"/>
  <c r="F27" i="1"/>
  <c r="D27" i="1"/>
  <c r="E27" i="1" l="1"/>
  <c r="G27" i="1"/>
  <c r="I27" i="1"/>
  <c r="J27" i="2"/>
  <c r="K27" i="2" s="1"/>
  <c r="H27" i="2"/>
  <c r="F27" i="2"/>
  <c r="D27" i="2"/>
  <c r="J27" i="3"/>
  <c r="K27" i="3" s="1"/>
  <c r="H27" i="3"/>
  <c r="F27" i="3"/>
  <c r="D27" i="3"/>
  <c r="E27" i="2" l="1"/>
  <c r="G27" i="3"/>
  <c r="G27" i="2"/>
  <c r="I27" i="3"/>
  <c r="I27" i="2"/>
  <c r="E27" i="3"/>
</calcChain>
</file>

<file path=xl/sharedStrings.xml><?xml version="1.0" encoding="utf-8"?>
<sst xmlns="http://schemas.openxmlformats.org/spreadsheetml/2006/main" count="131" uniqueCount="48">
  <si>
    <t>中小企業</t>
    <rPh sb="0" eb="2">
      <t>チュウショウ</t>
    </rPh>
    <rPh sb="2" eb="4">
      <t>キギョウ</t>
    </rPh>
    <phoneticPr fontId="6"/>
  </si>
  <si>
    <t>大企業</t>
    <rPh sb="0" eb="3">
      <t>ダイキギョウ</t>
    </rPh>
    <phoneticPr fontId="6"/>
  </si>
  <si>
    <t>合計</t>
    <rPh sb="0" eb="2">
      <t>ゴウケイ</t>
    </rPh>
    <phoneticPr fontId="6"/>
  </si>
  <si>
    <t>うち小規模企業</t>
    <rPh sb="5" eb="7">
      <t>キギョウ</t>
    </rPh>
    <phoneticPr fontId="6"/>
  </si>
  <si>
    <t>産業</t>
    <rPh sb="0" eb="2">
      <t>サンギョウ</t>
    </rPh>
    <phoneticPr fontId="6"/>
  </si>
  <si>
    <t>構成比 （％）</t>
    <rPh sb="0" eb="3">
      <t>コウセイヒ</t>
    </rPh>
    <phoneticPr fontId="6"/>
  </si>
  <si>
    <t>鉱業，採石業，砂利採取業</t>
  </si>
  <si>
    <t>建設業</t>
  </si>
  <si>
    <t>情報通信業</t>
  </si>
  <si>
    <t>運輸業，郵便業</t>
  </si>
  <si>
    <t>卸売業，小売業</t>
  </si>
  <si>
    <t>卸売業</t>
    <rPh sb="0" eb="3">
      <t>オロシウリギョウ</t>
    </rPh>
    <phoneticPr fontId="6"/>
  </si>
  <si>
    <t>小売業</t>
    <rPh sb="0" eb="3">
      <t>コウリギョウ</t>
    </rPh>
    <phoneticPr fontId="6"/>
  </si>
  <si>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</si>
  <si>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</si>
  <si>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</si>
  <si>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</si>
  <si>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</si>
  <si>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</si>
  <si>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</si>
  <si>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</si>
  <si>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</si>
  <si>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非1次産業計</t>
    <rPh sb="0" eb="1">
      <t>ヒ</t>
    </rPh>
    <rPh sb="2" eb="3">
      <t>ツギ</t>
    </rPh>
    <rPh sb="3" eb="5">
      <t>サンギョウ</t>
    </rPh>
    <rPh sb="5" eb="6">
      <t>ケイ</t>
    </rPh>
    <phoneticPr fontId="6"/>
  </si>
  <si>
    <t>年</t>
    <rPh sb="0" eb="1">
      <t>ネン</t>
    </rPh>
    <phoneticPr fontId="1"/>
  </si>
  <si>
    <t>製造業</t>
    <phoneticPr fontId="1"/>
  </si>
  <si>
    <t>電気・ガス・熱供給・水道業</t>
    <phoneticPr fontId="1"/>
  </si>
  <si>
    <t>卸売業・小売業計</t>
    <rPh sb="0" eb="3">
      <t>オロシウリギョウ</t>
    </rPh>
    <rPh sb="4" eb="7">
      <t>コウリギョウ</t>
    </rPh>
    <rPh sb="7" eb="8">
      <t>ケイ</t>
    </rPh>
    <phoneticPr fontId="6"/>
  </si>
  <si>
    <t>(1) 企業ベース(会社及び個人の売上高)</t>
    <rPh sb="4" eb="6">
      <t>キギョウ</t>
    </rPh>
    <rPh sb="10" eb="12">
      <t>カイシャ</t>
    </rPh>
    <rPh sb="12" eb="13">
      <t>オヨ</t>
    </rPh>
    <rPh sb="14" eb="16">
      <t>コジン</t>
    </rPh>
    <rPh sb="17" eb="20">
      <t>ウリアゲダカ</t>
    </rPh>
    <phoneticPr fontId="1"/>
  </si>
  <si>
    <t>売上高
(億円)</t>
    <rPh sb="0" eb="3">
      <t>ウリアゲダカ</t>
    </rPh>
    <rPh sb="5" eb="7">
      <t>オクエン</t>
    </rPh>
    <phoneticPr fontId="6"/>
  </si>
  <si>
    <t>(2) 会社ベース(会社の売上高)</t>
    <rPh sb="4" eb="6">
      <t>カイシャ</t>
    </rPh>
    <rPh sb="10" eb="12">
      <t>カイシャ</t>
    </rPh>
    <rPh sb="13" eb="16">
      <t>ウリアゲダカ</t>
    </rPh>
    <phoneticPr fontId="1"/>
  </si>
  <si>
    <t>(3) 個人ベース(個人事業者の売上高)</t>
    <rPh sb="4" eb="6">
      <t>コジン</t>
    </rPh>
    <rPh sb="10" eb="12">
      <t>コジン</t>
    </rPh>
    <rPh sb="12" eb="15">
      <t>ジギョウシャ</t>
    </rPh>
    <rPh sb="16" eb="19">
      <t>ウリアゲダカ</t>
    </rPh>
    <phoneticPr fontId="1"/>
  </si>
  <si>
    <t>　　 2.会社以外の法人及び農林漁業は含まれていない。</t>
    <phoneticPr fontId="1"/>
  </si>
  <si>
    <t xml:space="preserve">     3.企業の規模区分については、中小企業基本法（昭和38年法律第154号）による（凡例参照）。</t>
    <rPh sb="10" eb="12">
      <t>キボ</t>
    </rPh>
    <phoneticPr fontId="1"/>
  </si>
  <si>
    <t>　　 4.3.の条件の区分では、中小企業基本法以外の中小企業関連法令において中小企業又は小規模企業として扱われる企業</t>
    <phoneticPr fontId="1"/>
  </si>
  <si>
    <t xml:space="preserve">       の数が反映されている。</t>
    <phoneticPr fontId="1"/>
  </si>
  <si>
    <t>　　 5.小規模企業の構成比は全企業数に占める割合とする。</t>
    <phoneticPr fontId="1"/>
  </si>
  <si>
    <t>　　 6.産業分類は、2013年10月改訂のものに従っている。</t>
    <phoneticPr fontId="1"/>
  </si>
  <si>
    <t>-</t>
  </si>
  <si>
    <t>H28企産業大2</t>
  </si>
  <si>
    <t>中小企業</t>
    <rPh sb="0" eb="2">
      <t>チュウショウ</t>
    </rPh>
    <rPh sb="2" eb="4">
      <t>キギョウ</t>
    </rPh>
    <phoneticPr fontId="1"/>
  </si>
  <si>
    <t>うち小規模</t>
    <rPh sb="2" eb="5">
      <t>ショウキボ</t>
    </rPh>
    <phoneticPr fontId="1"/>
  </si>
  <si>
    <t>大企業</t>
    <rPh sb="0" eb="3">
      <t>ダイキギョウ</t>
    </rPh>
    <phoneticPr fontId="1"/>
  </si>
  <si>
    <t>合計</t>
    <rPh sb="0" eb="2">
      <t>ゴウケイ</t>
    </rPh>
    <phoneticPr fontId="1"/>
  </si>
  <si>
    <t>売上高</t>
    <rPh sb="0" eb="2">
      <t>ウリアゲ</t>
    </rPh>
    <rPh sb="2" eb="3">
      <t>ダカ</t>
    </rPh>
    <phoneticPr fontId="1"/>
  </si>
  <si>
    <t>構成比</t>
    <rPh sb="0" eb="2">
      <t>コウセイ</t>
    </rPh>
    <rPh sb="2" eb="3">
      <t>ヒ</t>
    </rPh>
    <phoneticPr fontId="1"/>
  </si>
  <si>
    <t>(注)1.数値は、それぞれ2011年間、2013年間、2015年間のものである。</t>
    <rPh sb="1" eb="2">
      <t>チュウ</t>
    </rPh>
    <rPh sb="17" eb="19">
      <t>ネンカン</t>
    </rPh>
    <rPh sb="24" eb="26">
      <t>ネンカン</t>
    </rPh>
    <rPh sb="31" eb="33">
      <t>ネンカン</t>
    </rPh>
    <phoneticPr fontId="1"/>
  </si>
  <si>
    <t>4表　産業別規模別売上高（民営、非一次産業、2011年、2013年、2015年）</t>
    <rPh sb="3" eb="6">
      <t>サンギョウベツ</t>
    </rPh>
    <rPh sb="6" eb="9">
      <t>キボベツ</t>
    </rPh>
    <rPh sb="9" eb="12">
      <t>ウリアゲダカ</t>
    </rPh>
    <rPh sb="13" eb="15">
      <t>ミンエイ</t>
    </rPh>
    <rPh sb="16" eb="17">
      <t>ヒ</t>
    </rPh>
    <rPh sb="17" eb="19">
      <t>イチジ</t>
    </rPh>
    <rPh sb="19" eb="21">
      <t>サンギョウ</t>
    </rPh>
    <rPh sb="26" eb="27">
      <t>ネン</t>
    </rPh>
    <rPh sb="32" eb="33">
      <t>ネン</t>
    </rPh>
    <rPh sb="38" eb="39">
      <t>ネン</t>
    </rPh>
    <phoneticPr fontId="3"/>
  </si>
  <si>
    <t>資料：総務省「平成26年経済センサス－基礎調査」、総務省・経済産業省「平成24年、28年経済センサス－活動調査」再編加工</t>
    <rPh sb="7" eb="9">
      <t>ヘイセイ</t>
    </rPh>
    <rPh sb="11" eb="12">
      <t>ネン</t>
    </rPh>
    <rPh sb="43" eb="4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</si>
</sst>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Red]\(0.0\)"/>
    <numFmt numFmtId="178" formatCode="#,##0_ "/>
  </numFmts>
  <fonts count="1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sz val="6"/>
      <name val="Courier New"/>
      <family val="3"/>
    </font>
    <font>
      <sz val="9"/>
      <name val="ＭＳ Ｐゴシック"/>
      <family val="3"/>
      <charset val="128"/>
    </font>
    <font>
      <sz val="11"/>
      <name val="ＭＳ Ｐゴシック"/>
      <family val="3"/>
      <charset val="128"/>
    </font>
    <font>
      <sz val="6"/>
      <name val="ＭＳ Ｐゴシック"/>
      <family val="3"/>
      <charset val="128"/>
    </font>
    <font>
      <sz val="12"/>
      <color indexed="8"/>
      <name val="Courier New"/>
      <family val="3"/>
    </font>
    <font>
      <sz val="11"/>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CC99"/>
        <bgColor indexed="64"/>
      </patternFill>
    </fill>
    <fill>
      <patternFill patternType="solid">
        <fgColor theme="9" tint="0.79998168889431442"/>
        <bgColor indexed="64"/>
      </patternFill>
    </fill>
    <fill>
      <patternFill patternType="solid">
        <fgColor theme="7" tint="0.59999389629810485"/>
        <bgColor indexed="64"/>
      </patternFill>
    </fill>
  </fills>
  <borders count="36">
    <border>
      <left/>
      <right/>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left/>
      <right/>
      <top style="thin">
        <color indexed="8"/>
      </top>
      <bottom style="hair">
        <color indexed="8"/>
      </bottom>
      <diagonal/>
    </border>
    <border>
      <left/>
      <right style="thin">
        <color indexed="8"/>
      </right>
      <top style="thin">
        <color indexed="8"/>
      </top>
      <bottom style="hair">
        <color indexed="8"/>
      </bottom>
      <diagonal/>
    </border>
    <border>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8"/>
      </top>
      <bottom style="thin">
        <color indexed="8"/>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thin">
        <color indexed="64"/>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thin">
        <color indexed="64"/>
      </right>
      <top style="thin">
        <color indexed="64"/>
      </top>
      <bottom style="thin">
        <color indexed="8"/>
      </bottom>
      <diagonal/>
    </border>
    <border>
      <left style="dotted">
        <color indexed="8"/>
      </left>
      <right style="thin">
        <color indexed="64"/>
      </right>
      <top style="thin">
        <color indexed="8"/>
      </top>
      <bottom style="thin">
        <color indexed="8"/>
      </bottom>
      <diagonal/>
    </border>
  </borders>
  <cellStyleXfs count="8">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4" fillId="0" borderId="0"/>
    <xf numFmtId="0" fontId="8" fillId="0" borderId="0">
      <alignment vertical="center"/>
    </xf>
    <xf numFmtId="0" fontId="4" fillId="0" borderId="0">
      <alignment vertical="center"/>
    </xf>
    <xf numFmtId="0" fontId="5" fillId="0" borderId="0"/>
    <xf numFmtId="38" fontId="9" fillId="0" borderId="0" applyFont="0" applyFill="0" applyBorder="0" applyAlignment="0" applyProtection="0">
      <alignment vertical="center"/>
    </xf>
  </cellStyleXfs>
  <cellXfs count="47">
    <xf numFmtId="0" fontId="0" fillId="0" borderId="0" xfId="0">
      <alignment vertical="center"/>
    </xf>
    <xf numFmtId="0" fontId="5" fillId="3" borderId="2" xfId="5" applyFont="1" applyFill="1" applyBorder="1" applyAlignment="1">
      <alignment vertical="center"/>
    </xf>
    <xf numFmtId="0" fontId="5" fillId="3" borderId="3" xfId="5" applyFont="1" applyFill="1" applyBorder="1" applyAlignment="1">
      <alignment vertical="center"/>
    </xf>
    <xf numFmtId="0" fontId="5" fillId="3" borderId="5" xfId="5" applyFont="1" applyFill="1" applyBorder="1" applyAlignment="1">
      <alignment horizontal="center" vertical="center"/>
    </xf>
    <xf numFmtId="38" fontId="5" fillId="4" borderId="6" xfId="1" applyNumberFormat="1" applyFont="1" applyFill="1" applyBorder="1" applyAlignment="1">
      <alignment vertical="center"/>
    </xf>
    <xf numFmtId="38" fontId="5" fillId="4" borderId="6" xfId="2" applyFont="1" applyFill="1" applyBorder="1" applyAlignment="1">
      <alignment vertical="center"/>
    </xf>
    <xf numFmtId="0" fontId="5" fillId="3" borderId="16" xfId="5" applyFont="1" applyFill="1" applyBorder="1" applyAlignment="1">
      <alignment horizontal="center" vertical="center"/>
    </xf>
    <xf numFmtId="0" fontId="5" fillId="0" borderId="0" xfId="5" applyFont="1" applyFill="1">
      <alignment vertical="center"/>
    </xf>
    <xf numFmtId="176" fontId="5" fillId="0" borderId="0" xfId="1" applyNumberFormat="1" applyFont="1" applyFill="1" applyBorder="1" applyAlignment="1">
      <alignment vertical="center"/>
    </xf>
    <xf numFmtId="38" fontId="10" fillId="5" borderId="17" xfId="7" applyFont="1" applyFill="1" applyBorder="1">
      <alignment vertical="center"/>
    </xf>
    <xf numFmtId="38" fontId="10" fillId="5" borderId="20" xfId="7" applyFont="1" applyFill="1" applyBorder="1">
      <alignment vertical="center"/>
    </xf>
    <xf numFmtId="38" fontId="10" fillId="5" borderId="21" xfId="7" applyFont="1" applyFill="1" applyBorder="1">
      <alignment vertical="center"/>
    </xf>
    <xf numFmtId="38" fontId="10" fillId="5" borderId="18" xfId="7" applyFont="1" applyFill="1" applyBorder="1">
      <alignment vertical="center"/>
    </xf>
    <xf numFmtId="38" fontId="10" fillId="5" borderId="23" xfId="7" applyFont="1" applyFill="1" applyBorder="1">
      <alignment vertical="center"/>
    </xf>
    <xf numFmtId="38" fontId="10" fillId="0" borderId="0" xfId="7" applyFont="1">
      <alignment vertical="center"/>
    </xf>
    <xf numFmtId="0" fontId="10" fillId="0" borderId="0" xfId="0" applyFont="1">
      <alignment vertical="center"/>
    </xf>
    <xf numFmtId="0" fontId="5" fillId="2" borderId="26" xfId="5" applyFont="1" applyFill="1" applyBorder="1" applyAlignment="1">
      <alignment vertical="center"/>
    </xf>
    <xf numFmtId="0" fontId="5" fillId="2" borderId="29" xfId="5" applyFont="1" applyFill="1" applyBorder="1" applyAlignment="1">
      <alignment vertical="center"/>
    </xf>
    <xf numFmtId="38" fontId="5" fillId="4" borderId="30" xfId="1" applyNumberFormat="1" applyFont="1" applyFill="1" applyBorder="1" applyAlignment="1">
      <alignment vertical="center"/>
    </xf>
    <xf numFmtId="38" fontId="5" fillId="4" borderId="30" xfId="2" applyFont="1" applyFill="1" applyBorder="1" applyAlignment="1">
      <alignment vertical="center"/>
    </xf>
    <xf numFmtId="178" fontId="5" fillId="3" borderId="4" xfId="6" applyNumberFormat="1" applyFont="1" applyFill="1" applyBorder="1" applyAlignment="1">
      <alignment horizontal="center" vertical="center" wrapText="1"/>
    </xf>
    <xf numFmtId="0" fontId="5" fillId="3" borderId="31" xfId="5" applyFont="1" applyFill="1" applyBorder="1" applyAlignment="1">
      <alignment horizontal="center" vertical="center" wrapText="1"/>
    </xf>
    <xf numFmtId="177" fontId="5" fillId="4" borderId="32" xfId="1" applyNumberFormat="1" applyFont="1" applyFill="1" applyBorder="1" applyAlignment="1">
      <alignment vertical="center"/>
    </xf>
    <xf numFmtId="177" fontId="5" fillId="4" borderId="33" xfId="1" applyNumberFormat="1" applyFont="1" applyFill="1" applyBorder="1" applyAlignment="1">
      <alignment vertical="center"/>
    </xf>
    <xf numFmtId="177" fontId="5" fillId="4" borderId="34" xfId="1" applyNumberFormat="1" applyFont="1" applyFill="1" applyBorder="1" applyAlignment="1">
      <alignment vertical="center"/>
    </xf>
    <xf numFmtId="177" fontId="5" fillId="4" borderId="35" xfId="1" applyNumberFormat="1" applyFont="1" applyFill="1" applyBorder="1" applyAlignment="1">
      <alignment vertical="center"/>
    </xf>
    <xf numFmtId="0" fontId="5" fillId="2" borderId="17"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3" borderId="4" xfId="5" applyFont="1" applyFill="1" applyBorder="1" applyAlignment="1">
      <alignment horizontal="center" vertical="center"/>
    </xf>
    <xf numFmtId="0" fontId="5" fillId="3" borderId="9" xfId="5" applyFont="1" applyFill="1" applyBorder="1" applyAlignment="1">
      <alignment horizontal="center" vertical="center"/>
    </xf>
    <xf numFmtId="0" fontId="5" fillId="3" borderId="10" xfId="5" applyFont="1" applyFill="1" applyBorder="1" applyAlignment="1">
      <alignment horizontal="center" vertical="center"/>
    </xf>
    <xf numFmtId="0" fontId="5" fillId="3" borderId="11" xfId="5" applyFont="1" applyFill="1" applyBorder="1" applyAlignment="1">
      <alignment horizontal="center" vertical="center"/>
    </xf>
    <xf numFmtId="0" fontId="5" fillId="3" borderId="12" xfId="5" applyFont="1" applyFill="1" applyBorder="1" applyAlignment="1">
      <alignment horizontal="center" vertical="center"/>
    </xf>
    <xf numFmtId="0" fontId="5" fillId="3" borderId="13" xfId="5" applyFont="1" applyFill="1" applyBorder="1" applyAlignment="1">
      <alignment horizontal="center" vertical="center"/>
    </xf>
    <xf numFmtId="0" fontId="5" fillId="3" borderId="1" xfId="5" applyFont="1" applyFill="1" applyBorder="1" applyAlignment="1">
      <alignment horizontal="center" vertical="center"/>
    </xf>
    <xf numFmtId="0" fontId="5" fillId="3" borderId="15" xfId="5" applyFont="1" applyFill="1" applyBorder="1" applyAlignment="1">
      <alignment horizontal="center" vertical="center"/>
    </xf>
    <xf numFmtId="0" fontId="5" fillId="3" borderId="7" xfId="5" applyFont="1" applyFill="1" applyBorder="1" applyAlignment="1">
      <alignment horizontal="center" vertical="center"/>
    </xf>
    <xf numFmtId="0" fontId="5" fillId="3" borderId="14" xfId="5" applyFont="1" applyFill="1" applyBorder="1" applyAlignment="1">
      <alignment horizontal="center" vertical="center"/>
    </xf>
    <xf numFmtId="0" fontId="5" fillId="3" borderId="0" xfId="5" applyFont="1" applyFill="1" applyBorder="1" applyAlignment="1">
      <alignment horizontal="center" vertical="center"/>
    </xf>
    <xf numFmtId="0" fontId="5" fillId="3" borderId="8" xfId="5" applyFont="1" applyFill="1" applyBorder="1" applyAlignment="1">
      <alignment horizontal="center" vertical="center"/>
    </xf>
  </cellXfs>
  <cellStyles count="8">
    <cellStyle name="桁区切り" xfId="7" builtinId="6"/>
    <cellStyle name="桁区切り 2" xfId="2"/>
    <cellStyle name="標準" xfId="0" builtinId="0"/>
    <cellStyle name="標準 2" xfId="3"/>
    <cellStyle name="標準 3" xfId="1"/>
    <cellStyle name="標準 5" xfId="4"/>
    <cellStyle name="標準_国会発注回答3" xfId="5"/>
    <cellStyle name="標準_付属統計様式（産業別規模別事業所・企業数）"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showGridLines="0" tabSelected="1" zoomScaleNormal="100" workbookViewId="0"/>
  </sheetViews>
  <sheetFormatPr defaultRowHeight="13.5" x14ac:dyDescent="0.15"/>
  <cols>
    <col min="4" max="11" width="10.375" customWidth="1"/>
    <col min="12" max="12" width="2.25" customWidth="1"/>
  </cols>
  <sheetData>
    <row r="1" spans="1:11" x14ac:dyDescent="0.15">
      <c r="A1" s="8" t="s">
        <v>46</v>
      </c>
    </row>
    <row r="2" spans="1:11" x14ac:dyDescent="0.15">
      <c r="A2" s="8"/>
    </row>
    <row r="3" spans="1:11" x14ac:dyDescent="0.15">
      <c r="A3" s="7" t="s">
        <v>27</v>
      </c>
    </row>
    <row r="4" spans="1:11" x14ac:dyDescent="0.15">
      <c r="A4" s="37"/>
      <c r="B4" s="38"/>
      <c r="C4" s="3"/>
      <c r="D4" s="41" t="s">
        <v>0</v>
      </c>
      <c r="E4" s="36"/>
      <c r="F4" s="36"/>
      <c r="G4" s="36"/>
      <c r="H4" s="42" t="s">
        <v>1</v>
      </c>
      <c r="I4" s="42"/>
      <c r="J4" s="44" t="s">
        <v>2</v>
      </c>
      <c r="K4" s="42"/>
    </row>
    <row r="5" spans="1:11" x14ac:dyDescent="0.15">
      <c r="A5" s="39"/>
      <c r="B5" s="40"/>
      <c r="C5" s="6"/>
      <c r="D5" s="1"/>
      <c r="E5" s="2"/>
      <c r="F5" s="46" t="s">
        <v>3</v>
      </c>
      <c r="G5" s="46"/>
      <c r="H5" s="43"/>
      <c r="I5" s="43"/>
      <c r="J5" s="45"/>
      <c r="K5" s="43"/>
    </row>
    <row r="6" spans="1:11" ht="27" x14ac:dyDescent="0.15">
      <c r="A6" s="35" t="s">
        <v>4</v>
      </c>
      <c r="B6" s="36"/>
      <c r="C6" s="3" t="s">
        <v>23</v>
      </c>
      <c r="D6" s="20" t="s">
        <v>28</v>
      </c>
      <c r="E6" s="21" t="s">
        <v>5</v>
      </c>
      <c r="F6" s="20" t="s">
        <v>28</v>
      </c>
      <c r="G6" s="21" t="s">
        <v>5</v>
      </c>
      <c r="H6" s="20" t="s">
        <v>28</v>
      </c>
      <c r="I6" s="21" t="s">
        <v>5</v>
      </c>
      <c r="J6" s="20" t="s">
        <v>28</v>
      </c>
      <c r="K6" s="21" t="s">
        <v>5</v>
      </c>
    </row>
    <row r="7" spans="1:11" ht="12.95" customHeight="1" x14ac:dyDescent="0.15">
      <c r="A7" s="26" t="s">
        <v>6</v>
      </c>
      <c r="B7" s="27"/>
      <c r="C7" s="17">
        <v>2011</v>
      </c>
      <c r="D7" s="18">
        <v>4787</v>
      </c>
      <c r="E7" s="22">
        <v>68.599999999999994</v>
      </c>
      <c r="F7" s="18">
        <v>1824</v>
      </c>
      <c r="G7" s="22">
        <v>26.1</v>
      </c>
      <c r="H7" s="18">
        <v>2191</v>
      </c>
      <c r="I7" s="22">
        <v>31.4</v>
      </c>
      <c r="J7" s="19">
        <v>6978</v>
      </c>
      <c r="K7" s="24">
        <v>100</v>
      </c>
    </row>
    <row r="8" spans="1:11" x14ac:dyDescent="0.15">
      <c r="A8" s="28"/>
      <c r="B8" s="29"/>
      <c r="C8" s="16">
        <v>2013</v>
      </c>
      <c r="D8" s="4">
        <v>14343</v>
      </c>
      <c r="E8" s="23">
        <v>67.400000000000006</v>
      </c>
      <c r="F8" s="4">
        <v>10626</v>
      </c>
      <c r="G8" s="23">
        <v>49.9</v>
      </c>
      <c r="H8" s="4">
        <v>6951</v>
      </c>
      <c r="I8" s="23">
        <v>32.6</v>
      </c>
      <c r="J8" s="5">
        <v>21294</v>
      </c>
      <c r="K8" s="25">
        <v>100</v>
      </c>
    </row>
    <row r="9" spans="1:11" x14ac:dyDescent="0.15">
      <c r="A9" s="30"/>
      <c r="B9" s="31"/>
      <c r="C9" s="17">
        <v>2015</v>
      </c>
      <c r="D9" s="4">
        <v>14262.103499999999</v>
      </c>
      <c r="E9" s="23">
        <v>70.081996913780685</v>
      </c>
      <c r="F9" s="4">
        <v>9819.0591999999997</v>
      </c>
      <c r="G9" s="23">
        <v>48.249493950918939</v>
      </c>
      <c r="H9" s="4">
        <v>6088.4916999999996</v>
      </c>
      <c r="I9" s="23">
        <v>29.918003086219315</v>
      </c>
      <c r="J9" s="5">
        <v>20350.5952</v>
      </c>
      <c r="K9" s="25">
        <v>100</v>
      </c>
    </row>
    <row r="10" spans="1:11" x14ac:dyDescent="0.15">
      <c r="A10" s="26" t="s">
        <v>7</v>
      </c>
      <c r="B10" s="27"/>
      <c r="C10" s="16">
        <v>2011</v>
      </c>
      <c r="D10" s="4">
        <v>581465</v>
      </c>
      <c r="E10" s="23">
        <v>69.900000000000006</v>
      </c>
      <c r="F10" s="4">
        <v>299745</v>
      </c>
      <c r="G10" s="23">
        <v>36</v>
      </c>
      <c r="H10" s="4">
        <v>250945</v>
      </c>
      <c r="I10" s="23">
        <v>30.1</v>
      </c>
      <c r="J10" s="5">
        <v>832410</v>
      </c>
      <c r="K10" s="25">
        <v>100</v>
      </c>
    </row>
    <row r="11" spans="1:11" x14ac:dyDescent="0.15">
      <c r="A11" s="28"/>
      <c r="B11" s="29"/>
      <c r="C11" s="16">
        <v>2013</v>
      </c>
      <c r="D11" s="4">
        <v>616064</v>
      </c>
      <c r="E11" s="23">
        <v>70.2</v>
      </c>
      <c r="F11" s="4">
        <v>316188</v>
      </c>
      <c r="G11" s="23">
        <v>36</v>
      </c>
      <c r="H11" s="4">
        <v>261185</v>
      </c>
      <c r="I11" s="23">
        <v>29.8</v>
      </c>
      <c r="J11" s="5">
        <v>877248</v>
      </c>
      <c r="K11" s="25">
        <v>100</v>
      </c>
    </row>
    <row r="12" spans="1:11" x14ac:dyDescent="0.15">
      <c r="A12" s="30"/>
      <c r="B12" s="31"/>
      <c r="C12" s="17">
        <v>2015</v>
      </c>
      <c r="D12" s="4">
        <v>754236.78099999996</v>
      </c>
      <c r="E12" s="23">
        <v>69.659694874425611</v>
      </c>
      <c r="F12" s="4">
        <v>360907.66279999999</v>
      </c>
      <c r="G12" s="23">
        <v>33.332659321065506</v>
      </c>
      <c r="H12" s="4">
        <v>328508.10090000002</v>
      </c>
      <c r="I12" s="23">
        <v>30.340305125574385</v>
      </c>
      <c r="J12" s="5">
        <v>1082744.8818999999</v>
      </c>
      <c r="K12" s="25">
        <v>100</v>
      </c>
    </row>
    <row r="13" spans="1:11" x14ac:dyDescent="0.15">
      <c r="A13" s="26" t="s">
        <v>24</v>
      </c>
      <c r="B13" s="27"/>
      <c r="C13" s="16">
        <v>2011</v>
      </c>
      <c r="D13" s="4">
        <v>1315374</v>
      </c>
      <c r="E13" s="23">
        <v>38.4</v>
      </c>
      <c r="F13" s="4">
        <v>242706</v>
      </c>
      <c r="G13" s="23">
        <v>7.1</v>
      </c>
      <c r="H13" s="4">
        <v>2107642</v>
      </c>
      <c r="I13" s="23">
        <v>61.6</v>
      </c>
      <c r="J13" s="5">
        <v>3423016</v>
      </c>
      <c r="K13" s="25">
        <v>100</v>
      </c>
    </row>
    <row r="14" spans="1:11" x14ac:dyDescent="0.15">
      <c r="A14" s="28"/>
      <c r="B14" s="29"/>
      <c r="C14" s="16">
        <v>2013</v>
      </c>
      <c r="D14" s="4">
        <v>1250933</v>
      </c>
      <c r="E14" s="23">
        <v>36.1</v>
      </c>
      <c r="F14" s="4">
        <v>222207</v>
      </c>
      <c r="G14" s="23">
        <v>6.4</v>
      </c>
      <c r="H14" s="4">
        <v>2217637</v>
      </c>
      <c r="I14" s="23">
        <v>63.9</v>
      </c>
      <c r="J14" s="5">
        <v>3468569</v>
      </c>
      <c r="K14" s="25">
        <v>100</v>
      </c>
    </row>
    <row r="15" spans="1:11" x14ac:dyDescent="0.15">
      <c r="A15" s="30"/>
      <c r="B15" s="31"/>
      <c r="C15" s="17">
        <v>2015</v>
      </c>
      <c r="D15" s="4">
        <v>1494508.2816000001</v>
      </c>
      <c r="E15" s="23">
        <v>37.820991772356024</v>
      </c>
      <c r="F15" s="4">
        <v>242408.4338</v>
      </c>
      <c r="G15" s="23">
        <v>6.1345443803658544</v>
      </c>
      <c r="H15" s="4">
        <v>2457022.8961</v>
      </c>
      <c r="I15" s="23">
        <v>62.179008227643983</v>
      </c>
      <c r="J15" s="5">
        <v>3951531.1776999999</v>
      </c>
      <c r="K15" s="25">
        <v>100</v>
      </c>
    </row>
    <row r="16" spans="1:11" ht="13.5" customHeight="1" x14ac:dyDescent="0.15">
      <c r="A16" s="26" t="s">
        <v>25</v>
      </c>
      <c r="B16" s="27"/>
      <c r="C16" s="16">
        <v>2011</v>
      </c>
      <c r="D16" s="4">
        <v>20251</v>
      </c>
      <c r="E16" s="23">
        <v>9.3000000000000007</v>
      </c>
      <c r="F16" s="4">
        <v>4791</v>
      </c>
      <c r="G16" s="23">
        <v>2.2000000000000002</v>
      </c>
      <c r="H16" s="4">
        <v>197698</v>
      </c>
      <c r="I16" s="23">
        <v>90.7</v>
      </c>
      <c r="J16" s="5">
        <v>217948</v>
      </c>
      <c r="K16" s="25">
        <v>100</v>
      </c>
    </row>
    <row r="17" spans="1:11" x14ac:dyDescent="0.15">
      <c r="A17" s="28"/>
      <c r="B17" s="29"/>
      <c r="C17" s="16">
        <v>2013</v>
      </c>
      <c r="D17" s="4">
        <v>22890</v>
      </c>
      <c r="E17" s="23">
        <v>8.9</v>
      </c>
      <c r="F17" s="4">
        <v>3180</v>
      </c>
      <c r="G17" s="23">
        <v>1.2</v>
      </c>
      <c r="H17" s="4">
        <v>234069</v>
      </c>
      <c r="I17" s="23">
        <v>91.1</v>
      </c>
      <c r="J17" s="5">
        <v>256959</v>
      </c>
      <c r="K17" s="25">
        <v>100</v>
      </c>
    </row>
    <row r="18" spans="1:11" x14ac:dyDescent="0.15">
      <c r="A18" s="30"/>
      <c r="B18" s="31"/>
      <c r="C18" s="17">
        <v>2015</v>
      </c>
      <c r="D18" s="4">
        <v>26325.865300000001</v>
      </c>
      <c r="E18" s="23">
        <v>10.073161321057245</v>
      </c>
      <c r="F18" s="4">
        <v>4901.5639000000001</v>
      </c>
      <c r="G18" s="23">
        <v>1.87550317254607</v>
      </c>
      <c r="H18" s="4">
        <v>235020.7414</v>
      </c>
      <c r="I18" s="23">
        <v>89.926838678942758</v>
      </c>
      <c r="J18" s="5">
        <v>261346.6067</v>
      </c>
      <c r="K18" s="25">
        <v>100</v>
      </c>
    </row>
    <row r="19" spans="1:11" ht="13.5" customHeight="1" x14ac:dyDescent="0.15">
      <c r="A19" s="26" t="s">
        <v>8</v>
      </c>
      <c r="B19" s="27"/>
      <c r="C19" s="16">
        <v>2011</v>
      </c>
      <c r="D19" s="4">
        <v>150577</v>
      </c>
      <c r="E19" s="23">
        <v>32.299999999999997</v>
      </c>
      <c r="F19" s="4">
        <v>13860</v>
      </c>
      <c r="G19" s="23">
        <v>3</v>
      </c>
      <c r="H19" s="4">
        <v>316241</v>
      </c>
      <c r="I19" s="23">
        <v>67.7</v>
      </c>
      <c r="J19" s="5">
        <v>466818</v>
      </c>
      <c r="K19" s="25">
        <v>100</v>
      </c>
    </row>
    <row r="20" spans="1:11" x14ac:dyDescent="0.15">
      <c r="A20" s="28"/>
      <c r="B20" s="29"/>
      <c r="C20" s="16">
        <v>2013</v>
      </c>
      <c r="D20" s="4">
        <v>145751</v>
      </c>
      <c r="E20" s="23">
        <v>31</v>
      </c>
      <c r="F20" s="4">
        <v>13940</v>
      </c>
      <c r="G20" s="23">
        <v>3</v>
      </c>
      <c r="H20" s="4">
        <v>324034</v>
      </c>
      <c r="I20" s="23">
        <v>69</v>
      </c>
      <c r="J20" s="5">
        <v>469785</v>
      </c>
      <c r="K20" s="25">
        <v>100</v>
      </c>
    </row>
    <row r="21" spans="1:11" x14ac:dyDescent="0.15">
      <c r="A21" s="30"/>
      <c r="B21" s="31"/>
      <c r="C21" s="17">
        <v>2015</v>
      </c>
      <c r="D21" s="4">
        <v>191388.41630000001</v>
      </c>
      <c r="E21" s="23">
        <v>32.492412607022899</v>
      </c>
      <c r="F21" s="4">
        <v>15428.3819</v>
      </c>
      <c r="G21" s="23">
        <v>2.6193087347968396</v>
      </c>
      <c r="H21" s="4">
        <v>397636.53120000003</v>
      </c>
      <c r="I21" s="23">
        <v>67.507587392977115</v>
      </c>
      <c r="J21" s="5">
        <v>589024.94750000001</v>
      </c>
      <c r="K21" s="25">
        <v>100</v>
      </c>
    </row>
    <row r="22" spans="1:11" ht="12.95" customHeight="1" x14ac:dyDescent="0.15">
      <c r="A22" s="26" t="s">
        <v>9</v>
      </c>
      <c r="B22" s="27"/>
      <c r="C22" s="16">
        <v>2011</v>
      </c>
      <c r="D22" s="4">
        <v>253814</v>
      </c>
      <c r="E22" s="23">
        <v>48.7</v>
      </c>
      <c r="F22" s="4">
        <v>42601</v>
      </c>
      <c r="G22" s="23">
        <v>8.1999999999999993</v>
      </c>
      <c r="H22" s="4">
        <v>267109</v>
      </c>
      <c r="I22" s="23">
        <v>51.3</v>
      </c>
      <c r="J22" s="5">
        <v>520923</v>
      </c>
      <c r="K22" s="25">
        <v>100</v>
      </c>
    </row>
    <row r="23" spans="1:11" x14ac:dyDescent="0.15">
      <c r="A23" s="28"/>
      <c r="B23" s="29"/>
      <c r="C23" s="16">
        <v>2013</v>
      </c>
      <c r="D23" s="4">
        <v>264291</v>
      </c>
      <c r="E23" s="23">
        <v>50</v>
      </c>
      <c r="F23" s="4">
        <v>43537</v>
      </c>
      <c r="G23" s="23">
        <v>8.1999999999999993</v>
      </c>
      <c r="H23" s="4">
        <v>264695</v>
      </c>
      <c r="I23" s="23">
        <v>50</v>
      </c>
      <c r="J23" s="5">
        <v>528986</v>
      </c>
      <c r="K23" s="25">
        <v>100</v>
      </c>
    </row>
    <row r="24" spans="1:11" x14ac:dyDescent="0.15">
      <c r="A24" s="30"/>
      <c r="B24" s="31"/>
      <c r="C24" s="17">
        <v>2015</v>
      </c>
      <c r="D24" s="4">
        <v>320361.89390000002</v>
      </c>
      <c r="E24" s="23">
        <v>52.249118756977389</v>
      </c>
      <c r="F24" s="4">
        <v>47707.304300000003</v>
      </c>
      <c r="G24" s="23">
        <v>7.7807774751264143</v>
      </c>
      <c r="H24" s="4">
        <v>292781.2586</v>
      </c>
      <c r="I24" s="23">
        <v>47.750881243022604</v>
      </c>
      <c r="J24" s="5">
        <v>613143.15250000008</v>
      </c>
      <c r="K24" s="25">
        <v>100</v>
      </c>
    </row>
    <row r="25" spans="1:11" ht="13.5" customHeight="1" x14ac:dyDescent="0.15">
      <c r="A25" s="32" t="s">
        <v>10</v>
      </c>
      <c r="B25" s="32" t="s">
        <v>26</v>
      </c>
      <c r="C25" s="16">
        <v>2011</v>
      </c>
      <c r="D25" s="4">
        <v>1871059</v>
      </c>
      <c r="E25" s="23">
        <v>46.7</v>
      </c>
      <c r="F25" s="4">
        <v>327303</v>
      </c>
      <c r="G25" s="23">
        <v>8.1999999999999993</v>
      </c>
      <c r="H25" s="4">
        <v>2134937</v>
      </c>
      <c r="I25" s="23">
        <v>53.3</v>
      </c>
      <c r="J25" s="5">
        <v>4005996</v>
      </c>
      <c r="K25" s="25">
        <v>100</v>
      </c>
    </row>
    <row r="26" spans="1:11" x14ac:dyDescent="0.15">
      <c r="A26" s="33"/>
      <c r="B26" s="33"/>
      <c r="C26" s="16">
        <v>2013</v>
      </c>
      <c r="D26" s="4">
        <v>1933274</v>
      </c>
      <c r="E26" s="23">
        <v>47.2</v>
      </c>
      <c r="F26" s="4">
        <v>311176</v>
      </c>
      <c r="G26" s="23">
        <v>7.6</v>
      </c>
      <c r="H26" s="4">
        <v>2162344</v>
      </c>
      <c r="I26" s="23">
        <v>52.8</v>
      </c>
      <c r="J26" s="5">
        <v>4095618</v>
      </c>
      <c r="K26" s="25">
        <v>100</v>
      </c>
    </row>
    <row r="27" spans="1:11" x14ac:dyDescent="0.15">
      <c r="A27" s="33"/>
      <c r="B27" s="34"/>
      <c r="C27" s="17">
        <v>2015</v>
      </c>
      <c r="D27" s="4">
        <f>SUM(D30,D33)</f>
        <v>2261547.5252999999</v>
      </c>
      <c r="E27" s="23">
        <f>100*D27/J27</f>
        <v>46.839068774989201</v>
      </c>
      <c r="F27" s="4">
        <f>SUM(F30,F33)</f>
        <v>335762.10490000003</v>
      </c>
      <c r="G27" s="23">
        <f>100*F27/J27</f>
        <v>6.9539924089634342</v>
      </c>
      <c r="H27" s="4">
        <f>SUM(H30,H33)</f>
        <v>2566788.2730999999</v>
      </c>
      <c r="I27" s="23">
        <f>100*H27/J27</f>
        <v>53.160931225010799</v>
      </c>
      <c r="J27" s="5">
        <f>SUM(J30,J33)</f>
        <v>4828335.7983999997</v>
      </c>
      <c r="K27" s="25">
        <f>100*J27/J27</f>
        <v>100</v>
      </c>
    </row>
    <row r="28" spans="1:11" x14ac:dyDescent="0.15">
      <c r="A28" s="33"/>
      <c r="B28" s="32" t="s">
        <v>11</v>
      </c>
      <c r="C28" s="16">
        <v>2011</v>
      </c>
      <c r="D28" s="4">
        <v>1280702</v>
      </c>
      <c r="E28" s="23">
        <v>46.5</v>
      </c>
      <c r="F28" s="4">
        <v>184253</v>
      </c>
      <c r="G28" s="23">
        <v>6.7</v>
      </c>
      <c r="H28" s="4">
        <v>1472590</v>
      </c>
      <c r="I28" s="23">
        <v>53.5</v>
      </c>
      <c r="J28" s="5">
        <v>2753292</v>
      </c>
      <c r="K28" s="25">
        <v>100</v>
      </c>
    </row>
    <row r="29" spans="1:11" x14ac:dyDescent="0.15">
      <c r="A29" s="33"/>
      <c r="B29" s="33"/>
      <c r="C29" s="16">
        <v>2013</v>
      </c>
      <c r="D29" s="4">
        <v>1319071</v>
      </c>
      <c r="E29" s="23">
        <v>47.4</v>
      </c>
      <c r="F29" s="4">
        <v>176016</v>
      </c>
      <c r="G29" s="23">
        <v>6.3</v>
      </c>
      <c r="H29" s="4">
        <v>1462618</v>
      </c>
      <c r="I29" s="23">
        <v>52.6</v>
      </c>
      <c r="J29" s="5">
        <v>2781689</v>
      </c>
      <c r="K29" s="25">
        <v>100</v>
      </c>
    </row>
    <row r="30" spans="1:11" x14ac:dyDescent="0.15">
      <c r="A30" s="33"/>
      <c r="B30" s="34"/>
      <c r="C30" s="17">
        <v>2015</v>
      </c>
      <c r="D30" s="4">
        <v>1556622.9816999999</v>
      </c>
      <c r="E30" s="23">
        <v>46.921206770831411</v>
      </c>
      <c r="F30" s="4">
        <v>195684.1526</v>
      </c>
      <c r="G30" s="23">
        <v>5.8984973843133695</v>
      </c>
      <c r="H30" s="4">
        <v>1760902.4802999999</v>
      </c>
      <c r="I30" s="23">
        <v>53.078793229168589</v>
      </c>
      <c r="J30" s="5">
        <v>3317525.4619999998</v>
      </c>
      <c r="K30" s="25">
        <v>100</v>
      </c>
    </row>
    <row r="31" spans="1:11" x14ac:dyDescent="0.15">
      <c r="A31" s="33"/>
      <c r="B31" s="32" t="s">
        <v>12</v>
      </c>
      <c r="C31" s="16">
        <v>2011</v>
      </c>
      <c r="D31" s="4">
        <v>590357</v>
      </c>
      <c r="E31" s="23">
        <v>47.1</v>
      </c>
      <c r="F31" s="4">
        <v>143050</v>
      </c>
      <c r="G31" s="23">
        <v>11.4</v>
      </c>
      <c r="H31" s="4">
        <v>662347</v>
      </c>
      <c r="I31" s="23">
        <v>52.9</v>
      </c>
      <c r="J31" s="5">
        <v>1252704</v>
      </c>
      <c r="K31" s="25">
        <v>100</v>
      </c>
    </row>
    <row r="32" spans="1:11" x14ac:dyDescent="0.15">
      <c r="A32" s="33"/>
      <c r="B32" s="33"/>
      <c r="C32" s="16">
        <v>2013</v>
      </c>
      <c r="D32" s="4">
        <v>614203</v>
      </c>
      <c r="E32" s="23">
        <v>46.7</v>
      </c>
      <c r="F32" s="4">
        <v>135160</v>
      </c>
      <c r="G32" s="23">
        <v>10.3</v>
      </c>
      <c r="H32" s="4">
        <v>699726</v>
      </c>
      <c r="I32" s="23">
        <v>53.3</v>
      </c>
      <c r="J32" s="5">
        <v>1313929</v>
      </c>
      <c r="K32" s="25">
        <v>100</v>
      </c>
    </row>
    <row r="33" spans="1:11" x14ac:dyDescent="0.15">
      <c r="A33" s="34"/>
      <c r="B33" s="34"/>
      <c r="C33" s="17">
        <v>2015</v>
      </c>
      <c r="D33" s="4">
        <v>704924.54359999998</v>
      </c>
      <c r="E33" s="23">
        <v>46.658705372622308</v>
      </c>
      <c r="F33" s="4">
        <v>140077.9523</v>
      </c>
      <c r="G33" s="23">
        <v>9.2717099509513261</v>
      </c>
      <c r="H33" s="4">
        <v>805885.79280000005</v>
      </c>
      <c r="I33" s="23">
        <v>53.3412946273777</v>
      </c>
      <c r="J33" s="5">
        <v>1510810.3363999999</v>
      </c>
      <c r="K33" s="25">
        <v>100</v>
      </c>
    </row>
    <row r="34" spans="1:11" ht="12.95" customHeight="1" x14ac:dyDescent="0.15">
      <c r="A34" s="26" t="s">
        <v>13</v>
      </c>
      <c r="B34" s="27"/>
      <c r="C34" s="16">
        <v>2011</v>
      </c>
      <c r="D34" s="4">
        <v>78537</v>
      </c>
      <c r="E34" s="23">
        <v>9.4</v>
      </c>
      <c r="F34" s="4">
        <v>14816</v>
      </c>
      <c r="G34" s="23">
        <v>1.8</v>
      </c>
      <c r="H34" s="4">
        <v>758282</v>
      </c>
      <c r="I34" s="23">
        <v>90.6</v>
      </c>
      <c r="J34" s="5">
        <v>836819</v>
      </c>
      <c r="K34" s="25">
        <v>100</v>
      </c>
    </row>
    <row r="35" spans="1:11" x14ac:dyDescent="0.15">
      <c r="A35" s="28"/>
      <c r="B35" s="29"/>
      <c r="C35" s="16">
        <v>2013</v>
      </c>
      <c r="D35" s="4">
        <v>86007</v>
      </c>
      <c r="E35" s="23">
        <v>10.8</v>
      </c>
      <c r="F35" s="4">
        <v>29330</v>
      </c>
      <c r="G35" s="23">
        <v>3.7</v>
      </c>
      <c r="H35" s="4">
        <v>712060</v>
      </c>
      <c r="I35" s="23">
        <v>89.2</v>
      </c>
      <c r="J35" s="5">
        <v>798067</v>
      </c>
      <c r="K35" s="25">
        <v>100</v>
      </c>
    </row>
    <row r="36" spans="1:11" x14ac:dyDescent="0.15">
      <c r="A36" s="30"/>
      <c r="B36" s="31"/>
      <c r="C36" s="17">
        <v>2015</v>
      </c>
      <c r="D36" s="4">
        <v>80529.962400000004</v>
      </c>
      <c r="E36" s="23">
        <v>8.6905396236133843</v>
      </c>
      <c r="F36" s="4">
        <v>36669.256000000001</v>
      </c>
      <c r="G36" s="23">
        <v>3.9572304858846281</v>
      </c>
      <c r="H36" s="4">
        <v>846109.4166</v>
      </c>
      <c r="I36" s="23">
        <v>91.309460376386625</v>
      </c>
      <c r="J36" s="5">
        <v>926639.37899999996</v>
      </c>
      <c r="K36" s="25">
        <v>100</v>
      </c>
    </row>
    <row r="37" spans="1:11" ht="13.5" customHeight="1" x14ac:dyDescent="0.15">
      <c r="A37" s="26" t="s">
        <v>14</v>
      </c>
      <c r="B37" s="27"/>
      <c r="C37" s="16">
        <v>2011</v>
      </c>
      <c r="D37" s="4">
        <v>192510</v>
      </c>
      <c r="E37" s="23">
        <v>57.1</v>
      </c>
      <c r="F37" s="4">
        <v>92714</v>
      </c>
      <c r="G37" s="23">
        <v>27.5</v>
      </c>
      <c r="H37" s="4">
        <v>144468</v>
      </c>
      <c r="I37" s="23">
        <v>42.9</v>
      </c>
      <c r="J37" s="5">
        <v>336977</v>
      </c>
      <c r="K37" s="25">
        <v>100</v>
      </c>
    </row>
    <row r="38" spans="1:11" x14ac:dyDescent="0.15">
      <c r="A38" s="28"/>
      <c r="B38" s="29"/>
      <c r="C38" s="16">
        <v>2013</v>
      </c>
      <c r="D38" s="4">
        <v>187946</v>
      </c>
      <c r="E38" s="23">
        <v>55.2</v>
      </c>
      <c r="F38" s="4">
        <v>92442</v>
      </c>
      <c r="G38" s="23">
        <v>27.2</v>
      </c>
      <c r="H38" s="4">
        <v>152486</v>
      </c>
      <c r="I38" s="23">
        <v>44.8</v>
      </c>
      <c r="J38" s="5">
        <v>340432</v>
      </c>
      <c r="K38" s="25">
        <v>100</v>
      </c>
    </row>
    <row r="39" spans="1:11" x14ac:dyDescent="0.15">
      <c r="A39" s="30"/>
      <c r="B39" s="31"/>
      <c r="C39" s="17">
        <v>2015</v>
      </c>
      <c r="D39" s="4">
        <v>243736.49840000001</v>
      </c>
      <c r="E39" s="23">
        <v>55.405387136818831</v>
      </c>
      <c r="F39" s="4">
        <v>106544.99340000001</v>
      </c>
      <c r="G39" s="23">
        <v>24.219460957090728</v>
      </c>
      <c r="H39" s="4">
        <v>196178.30230000001</v>
      </c>
      <c r="I39" s="23">
        <v>44.594612863181169</v>
      </c>
      <c r="J39" s="5">
        <v>439914.80070000002</v>
      </c>
      <c r="K39" s="25">
        <v>100</v>
      </c>
    </row>
    <row r="40" spans="1:11" ht="13.5" customHeight="1" x14ac:dyDescent="0.15">
      <c r="A40" s="26" t="s">
        <v>15</v>
      </c>
      <c r="B40" s="27"/>
      <c r="C40" s="16">
        <v>2011</v>
      </c>
      <c r="D40" s="4">
        <v>120403</v>
      </c>
      <c r="E40" s="23">
        <v>46.3</v>
      </c>
      <c r="F40" s="4">
        <v>34165</v>
      </c>
      <c r="G40" s="23">
        <v>13.1</v>
      </c>
      <c r="H40" s="4">
        <v>139612</v>
      </c>
      <c r="I40" s="23">
        <v>53.7</v>
      </c>
      <c r="J40" s="5">
        <v>260014</v>
      </c>
      <c r="K40" s="25">
        <v>100</v>
      </c>
    </row>
    <row r="41" spans="1:11" x14ac:dyDescent="0.15">
      <c r="A41" s="28"/>
      <c r="B41" s="29"/>
      <c r="C41" s="16">
        <v>2013</v>
      </c>
      <c r="D41" s="4">
        <v>116660</v>
      </c>
      <c r="E41" s="23">
        <v>44.4</v>
      </c>
      <c r="F41" s="4">
        <v>36841</v>
      </c>
      <c r="G41" s="23">
        <v>14</v>
      </c>
      <c r="H41" s="4">
        <v>146066</v>
      </c>
      <c r="I41" s="23">
        <v>55.6</v>
      </c>
      <c r="J41" s="5">
        <v>262726</v>
      </c>
      <c r="K41" s="25">
        <v>100</v>
      </c>
    </row>
    <row r="42" spans="1:11" x14ac:dyDescent="0.15">
      <c r="A42" s="30"/>
      <c r="B42" s="31"/>
      <c r="C42" s="17">
        <v>2015</v>
      </c>
      <c r="D42" s="4">
        <v>159533.17300000001</v>
      </c>
      <c r="E42" s="23">
        <v>42.008789386883869</v>
      </c>
      <c r="F42" s="4">
        <v>49192.039900000003</v>
      </c>
      <c r="G42" s="23">
        <v>12.953406522355621</v>
      </c>
      <c r="H42" s="4">
        <v>220228.242</v>
      </c>
      <c r="I42" s="23">
        <v>57.991210613116131</v>
      </c>
      <c r="J42" s="5">
        <v>379761.41500000004</v>
      </c>
      <c r="K42" s="25">
        <v>100</v>
      </c>
    </row>
    <row r="43" spans="1:11" ht="13.5" customHeight="1" x14ac:dyDescent="0.15">
      <c r="A43" s="26" t="s">
        <v>16</v>
      </c>
      <c r="B43" s="27"/>
      <c r="C43" s="16">
        <v>2011</v>
      </c>
      <c r="D43" s="4">
        <v>126942</v>
      </c>
      <c r="E43" s="23">
        <v>64.599999999999994</v>
      </c>
      <c r="F43" s="4">
        <v>41478</v>
      </c>
      <c r="G43" s="23">
        <v>21.1</v>
      </c>
      <c r="H43" s="4">
        <v>69685</v>
      </c>
      <c r="I43" s="23">
        <v>35.4</v>
      </c>
      <c r="J43" s="5">
        <v>196628</v>
      </c>
      <c r="K43" s="25">
        <v>100</v>
      </c>
    </row>
    <row r="44" spans="1:11" x14ac:dyDescent="0.15">
      <c r="A44" s="28"/>
      <c r="B44" s="29"/>
      <c r="C44" s="16">
        <v>2013</v>
      </c>
      <c r="D44" s="4">
        <v>134661</v>
      </c>
      <c r="E44" s="23">
        <v>65.900000000000006</v>
      </c>
      <c r="F44" s="4">
        <v>42051</v>
      </c>
      <c r="G44" s="23">
        <v>20.6</v>
      </c>
      <c r="H44" s="4">
        <v>69766</v>
      </c>
      <c r="I44" s="23">
        <v>34.1</v>
      </c>
      <c r="J44" s="5">
        <v>204427</v>
      </c>
      <c r="K44" s="25">
        <v>100</v>
      </c>
    </row>
    <row r="45" spans="1:11" x14ac:dyDescent="0.15">
      <c r="A45" s="30"/>
      <c r="B45" s="31"/>
      <c r="C45" s="17">
        <v>2015</v>
      </c>
      <c r="D45" s="4">
        <v>164551.33809999999</v>
      </c>
      <c r="E45" s="23">
        <v>65.327842710763207</v>
      </c>
      <c r="F45" s="4">
        <v>44323.688300000002</v>
      </c>
      <c r="G45" s="23">
        <v>17.596763241533893</v>
      </c>
      <c r="H45" s="4">
        <v>87334.123399999997</v>
      </c>
      <c r="I45" s="23">
        <v>34.6721572892368</v>
      </c>
      <c r="J45" s="5">
        <v>251885.46149999998</v>
      </c>
      <c r="K45" s="25">
        <v>100</v>
      </c>
    </row>
    <row r="46" spans="1:11" ht="13.5" customHeight="1" x14ac:dyDescent="0.15">
      <c r="A46" s="26" t="s">
        <v>17</v>
      </c>
      <c r="B46" s="27"/>
      <c r="C46" s="16">
        <v>2011</v>
      </c>
      <c r="D46" s="4">
        <v>231390</v>
      </c>
      <c r="E46" s="23">
        <v>67.099999999999994</v>
      </c>
      <c r="F46" s="4">
        <v>47863</v>
      </c>
      <c r="G46" s="23">
        <v>13.9</v>
      </c>
      <c r="H46" s="4">
        <v>113482</v>
      </c>
      <c r="I46" s="23">
        <v>32.9</v>
      </c>
      <c r="J46" s="5">
        <v>344872</v>
      </c>
      <c r="K46" s="25">
        <v>100</v>
      </c>
    </row>
    <row r="47" spans="1:11" x14ac:dyDescent="0.15">
      <c r="A47" s="28"/>
      <c r="B47" s="29"/>
      <c r="C47" s="16">
        <v>2013</v>
      </c>
      <c r="D47" s="4">
        <v>215101</v>
      </c>
      <c r="E47" s="23">
        <v>63.7</v>
      </c>
      <c r="F47" s="4">
        <v>45199</v>
      </c>
      <c r="G47" s="23">
        <v>13.4</v>
      </c>
      <c r="H47" s="4">
        <v>122316</v>
      </c>
      <c r="I47" s="23">
        <v>36.299999999999997</v>
      </c>
      <c r="J47" s="5">
        <v>337417</v>
      </c>
      <c r="K47" s="25">
        <v>100</v>
      </c>
    </row>
    <row r="48" spans="1:11" x14ac:dyDescent="0.15">
      <c r="A48" s="30"/>
      <c r="B48" s="31"/>
      <c r="C48" s="17">
        <v>2015</v>
      </c>
      <c r="D48" s="4">
        <v>273656.35820000002</v>
      </c>
      <c r="E48" s="23">
        <v>64.752589433628287</v>
      </c>
      <c r="F48" s="4">
        <v>49102.186999999998</v>
      </c>
      <c r="G48" s="23">
        <v>11.618563427568992</v>
      </c>
      <c r="H48" s="4">
        <v>148962.04300000001</v>
      </c>
      <c r="I48" s="23">
        <v>35.247410566371713</v>
      </c>
      <c r="J48" s="5">
        <v>422618.40120000002</v>
      </c>
      <c r="K48" s="25">
        <v>100</v>
      </c>
    </row>
    <row r="49" spans="1:11" ht="12.95" customHeight="1" x14ac:dyDescent="0.15">
      <c r="A49" s="26" t="s">
        <v>18</v>
      </c>
      <c r="B49" s="27"/>
      <c r="C49" s="16">
        <v>2011</v>
      </c>
      <c r="D49" s="4">
        <v>17971</v>
      </c>
      <c r="E49" s="23">
        <v>66.5</v>
      </c>
      <c r="F49" s="4">
        <v>3771</v>
      </c>
      <c r="G49" s="23">
        <v>14</v>
      </c>
      <c r="H49" s="4">
        <v>9052</v>
      </c>
      <c r="I49" s="23">
        <v>33.5</v>
      </c>
      <c r="J49" s="5">
        <v>27024</v>
      </c>
      <c r="K49" s="25">
        <v>100</v>
      </c>
    </row>
    <row r="50" spans="1:11" x14ac:dyDescent="0.15">
      <c r="A50" s="28"/>
      <c r="B50" s="29"/>
      <c r="C50" s="16">
        <v>2013</v>
      </c>
      <c r="D50" s="4">
        <v>18372</v>
      </c>
      <c r="E50" s="23">
        <v>67</v>
      </c>
      <c r="F50" s="4">
        <v>3748</v>
      </c>
      <c r="G50" s="23">
        <v>13.7</v>
      </c>
      <c r="H50" s="4">
        <v>9043</v>
      </c>
      <c r="I50" s="23">
        <v>33</v>
      </c>
      <c r="J50" s="5">
        <v>27415</v>
      </c>
      <c r="K50" s="25">
        <v>100</v>
      </c>
    </row>
    <row r="51" spans="1:11" x14ac:dyDescent="0.15">
      <c r="A51" s="30"/>
      <c r="B51" s="31"/>
      <c r="C51" s="17">
        <v>2015</v>
      </c>
      <c r="D51" s="4">
        <v>22145.696499999998</v>
      </c>
      <c r="E51" s="23">
        <v>68.871376755294506</v>
      </c>
      <c r="F51" s="4">
        <v>3918.4774000000002</v>
      </c>
      <c r="G51" s="23">
        <v>12.186156950290853</v>
      </c>
      <c r="H51" s="4">
        <v>10009.456399999999</v>
      </c>
      <c r="I51" s="23">
        <v>31.128623244705516</v>
      </c>
      <c r="J51" s="5">
        <v>32155.152899999997</v>
      </c>
      <c r="K51" s="25">
        <v>100</v>
      </c>
    </row>
    <row r="52" spans="1:11" ht="13.5" customHeight="1" x14ac:dyDescent="0.15">
      <c r="A52" s="26" t="s">
        <v>19</v>
      </c>
      <c r="B52" s="27"/>
      <c r="C52" s="16">
        <v>2011</v>
      </c>
      <c r="D52" s="4">
        <v>72364</v>
      </c>
      <c r="E52" s="23">
        <v>85</v>
      </c>
      <c r="F52" s="4">
        <v>24182</v>
      </c>
      <c r="G52" s="23">
        <v>28.4</v>
      </c>
      <c r="H52" s="4">
        <v>12729</v>
      </c>
      <c r="I52" s="23">
        <v>15</v>
      </c>
      <c r="J52" s="5">
        <v>85093</v>
      </c>
      <c r="K52" s="25">
        <v>100</v>
      </c>
    </row>
    <row r="53" spans="1:11" x14ac:dyDescent="0.15">
      <c r="A53" s="28"/>
      <c r="B53" s="29"/>
      <c r="C53" s="16">
        <v>2013</v>
      </c>
      <c r="D53" s="4">
        <v>77996</v>
      </c>
      <c r="E53" s="23">
        <v>88.1</v>
      </c>
      <c r="F53" s="4">
        <v>25324</v>
      </c>
      <c r="G53" s="23">
        <v>28.6</v>
      </c>
      <c r="H53" s="4">
        <v>10572</v>
      </c>
      <c r="I53" s="23">
        <v>11.9</v>
      </c>
      <c r="J53" s="5">
        <v>88568</v>
      </c>
      <c r="K53" s="25">
        <v>100</v>
      </c>
    </row>
    <row r="54" spans="1:11" x14ac:dyDescent="0.15">
      <c r="A54" s="30"/>
      <c r="B54" s="31"/>
      <c r="C54" s="17">
        <v>2015</v>
      </c>
      <c r="D54" s="4">
        <v>90482.249100000001</v>
      </c>
      <c r="E54" s="23">
        <v>86.126847658854899</v>
      </c>
      <c r="F54" s="4">
        <v>26606.5566</v>
      </c>
      <c r="G54" s="23">
        <v>25.325838712102712</v>
      </c>
      <c r="H54" s="4">
        <v>14574.712299999999</v>
      </c>
      <c r="I54" s="23">
        <v>13.873152341145095</v>
      </c>
      <c r="J54" s="5">
        <v>105056.9614</v>
      </c>
      <c r="K54" s="25">
        <v>100</v>
      </c>
    </row>
    <row r="55" spans="1:11" ht="12.95" customHeight="1" x14ac:dyDescent="0.15">
      <c r="A55" s="26" t="s">
        <v>20</v>
      </c>
      <c r="B55" s="27"/>
      <c r="C55" s="16">
        <v>2011</v>
      </c>
      <c r="D55" s="4">
        <v>425</v>
      </c>
      <c r="E55" s="23">
        <v>3.4</v>
      </c>
      <c r="F55" s="4">
        <v>259</v>
      </c>
      <c r="G55" s="23">
        <v>2.1</v>
      </c>
      <c r="H55" s="4">
        <v>12084</v>
      </c>
      <c r="I55" s="23">
        <v>96.6</v>
      </c>
      <c r="J55" s="5">
        <v>12510</v>
      </c>
      <c r="K55" s="25">
        <v>100</v>
      </c>
    </row>
    <row r="56" spans="1:11" x14ac:dyDescent="0.15">
      <c r="A56" s="28"/>
      <c r="B56" s="29"/>
      <c r="C56" s="16">
        <v>2013</v>
      </c>
      <c r="D56" s="4">
        <v>313</v>
      </c>
      <c r="E56" s="23">
        <v>1.1000000000000001</v>
      </c>
      <c r="F56" s="4">
        <v>202</v>
      </c>
      <c r="G56" s="23">
        <v>0.7</v>
      </c>
      <c r="H56" s="4">
        <v>27740</v>
      </c>
      <c r="I56" s="23">
        <v>98.9</v>
      </c>
      <c r="J56" s="5">
        <v>28053</v>
      </c>
      <c r="K56" s="25">
        <v>100</v>
      </c>
    </row>
    <row r="57" spans="1:11" x14ac:dyDescent="0.15">
      <c r="A57" s="30"/>
      <c r="B57" s="31"/>
      <c r="C57" s="17">
        <v>2015</v>
      </c>
      <c r="D57" s="4">
        <v>301.46690000000001</v>
      </c>
      <c r="E57" s="23">
        <v>0.96696064193323972</v>
      </c>
      <c r="F57" s="4">
        <v>191.61179999999999</v>
      </c>
      <c r="G57" s="23">
        <v>0.61459838254210841</v>
      </c>
      <c r="H57" s="4">
        <v>30875.282899999998</v>
      </c>
      <c r="I57" s="23">
        <v>99.033039358066759</v>
      </c>
      <c r="J57" s="5">
        <v>31176.749799999998</v>
      </c>
      <c r="K57" s="25">
        <v>100</v>
      </c>
    </row>
    <row r="58" spans="1:11" ht="13.5" customHeight="1" x14ac:dyDescent="0.15">
      <c r="A58" s="26" t="s">
        <v>21</v>
      </c>
      <c r="B58" s="27"/>
      <c r="C58" s="16">
        <v>2011</v>
      </c>
      <c r="D58" s="4">
        <v>150271</v>
      </c>
      <c r="E58" s="23">
        <v>60.3</v>
      </c>
      <c r="F58" s="4">
        <v>24763</v>
      </c>
      <c r="G58" s="23">
        <v>9.9</v>
      </c>
      <c r="H58" s="4">
        <v>99051</v>
      </c>
      <c r="I58" s="23">
        <v>39.700000000000003</v>
      </c>
      <c r="J58" s="5">
        <v>249321</v>
      </c>
      <c r="K58" s="25">
        <v>100</v>
      </c>
    </row>
    <row r="59" spans="1:11" x14ac:dyDescent="0.15">
      <c r="A59" s="28"/>
      <c r="B59" s="29"/>
      <c r="C59" s="16">
        <v>2013</v>
      </c>
      <c r="D59" s="4">
        <v>149297</v>
      </c>
      <c r="E59" s="23">
        <v>58.8</v>
      </c>
      <c r="F59" s="4">
        <v>22560</v>
      </c>
      <c r="G59" s="23">
        <v>8.9</v>
      </c>
      <c r="H59" s="4">
        <v>104496</v>
      </c>
      <c r="I59" s="23">
        <v>41.2</v>
      </c>
      <c r="J59" s="5">
        <v>253793</v>
      </c>
      <c r="K59" s="25">
        <v>100</v>
      </c>
    </row>
    <row r="60" spans="1:11" x14ac:dyDescent="0.15">
      <c r="A60" s="30"/>
      <c r="B60" s="31"/>
      <c r="C60" s="17">
        <v>2015</v>
      </c>
      <c r="D60" s="4">
        <v>192565.48449999999</v>
      </c>
      <c r="E60" s="23">
        <v>56.548266434435249</v>
      </c>
      <c r="F60" s="4">
        <v>25601.8007</v>
      </c>
      <c r="G60" s="23">
        <v>7.518156490733471</v>
      </c>
      <c r="H60" s="4">
        <v>147967.4737</v>
      </c>
      <c r="I60" s="23">
        <v>43.451733565564759</v>
      </c>
      <c r="J60" s="5">
        <v>340532.95819999999</v>
      </c>
      <c r="K60" s="25">
        <v>100</v>
      </c>
    </row>
    <row r="61" spans="1:11" ht="12.95" customHeight="1" x14ac:dyDescent="0.15">
      <c r="A61" s="26" t="s">
        <v>22</v>
      </c>
      <c r="B61" s="27"/>
      <c r="C61" s="16">
        <v>2011</v>
      </c>
      <c r="D61" s="4">
        <v>5188141</v>
      </c>
      <c r="E61" s="23">
        <v>43.9</v>
      </c>
      <c r="F61" s="4">
        <v>1216840</v>
      </c>
      <c r="G61" s="23">
        <v>10.3</v>
      </c>
      <c r="H61" s="4">
        <v>6635207</v>
      </c>
      <c r="I61" s="23">
        <v>56.1</v>
      </c>
      <c r="J61" s="5">
        <v>11823348</v>
      </c>
      <c r="K61" s="25">
        <v>100</v>
      </c>
    </row>
    <row r="62" spans="1:11" x14ac:dyDescent="0.15">
      <c r="A62" s="28"/>
      <c r="B62" s="29"/>
      <c r="C62" s="16">
        <v>2013</v>
      </c>
      <c r="D62" s="4">
        <v>5233899</v>
      </c>
      <c r="E62" s="23">
        <v>43.4</v>
      </c>
      <c r="F62" s="4">
        <v>1218549</v>
      </c>
      <c r="G62" s="23">
        <v>10.1</v>
      </c>
      <c r="H62" s="4">
        <v>6825458</v>
      </c>
      <c r="I62" s="23">
        <v>56.6</v>
      </c>
      <c r="J62" s="5">
        <v>12059357</v>
      </c>
      <c r="K62" s="25">
        <v>100</v>
      </c>
    </row>
    <row r="63" spans="1:11" ht="15" customHeight="1" x14ac:dyDescent="0.15">
      <c r="A63" s="30"/>
      <c r="B63" s="31"/>
      <c r="C63" s="17">
        <v>2015</v>
      </c>
      <c r="D63" s="4">
        <v>6290133.0939999996</v>
      </c>
      <c r="E63" s="23">
        <v>44.060218892085274</v>
      </c>
      <c r="F63" s="4">
        <v>1359085.1218999999</v>
      </c>
      <c r="G63" s="23">
        <v>9.5199238345226647</v>
      </c>
      <c r="H63" s="4">
        <v>7986085.3455999997</v>
      </c>
      <c r="I63" s="23">
        <v>55.939781107914733</v>
      </c>
      <c r="J63" s="5">
        <v>14276218.439599998</v>
      </c>
      <c r="K63" s="25">
        <v>100</v>
      </c>
    </row>
  </sheetData>
  <mergeCells count="26">
    <mergeCell ref="A6:B6"/>
    <mergeCell ref="A4:B5"/>
    <mergeCell ref="D4:G4"/>
    <mergeCell ref="H4:I5"/>
    <mergeCell ref="J4:K5"/>
    <mergeCell ref="F5:G5"/>
    <mergeCell ref="A37:B39"/>
    <mergeCell ref="A40:B42"/>
    <mergeCell ref="A43:B45"/>
    <mergeCell ref="A46:B48"/>
    <mergeCell ref="A7:B9"/>
    <mergeCell ref="A10:B12"/>
    <mergeCell ref="A13:B15"/>
    <mergeCell ref="A16:B18"/>
    <mergeCell ref="A19:B21"/>
    <mergeCell ref="A22:B24"/>
    <mergeCell ref="A25:A33"/>
    <mergeCell ref="B25:B27"/>
    <mergeCell ref="B28:B30"/>
    <mergeCell ref="B31:B33"/>
    <mergeCell ref="A34:B36"/>
    <mergeCell ref="A49:B51"/>
    <mergeCell ref="A52:B54"/>
    <mergeCell ref="A55:B57"/>
    <mergeCell ref="A58:B60"/>
    <mergeCell ref="A61:B63"/>
  </mergeCells>
  <phoneticPr fontId="1"/>
  <pageMargins left="0.70866141732283472" right="0.70866141732283472" top="0.74803149606299213" bottom="0.74803149606299213" header="0.31496062992125984" footer="0.31496062992125984"/>
  <pageSetup paperSize="9" scale="79" orientation="portrait" r:id="rId1"/>
  <headerFooter>
    <oddHeader>&amp;R&amp;"ＭＳ Ｐゴシック,標準"機密性○</oddHeader>
  </headerFooter>
  <ignoredErrors>
    <ignoredError sqref="E27:I2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showGridLines="0" zoomScaleNormal="100" workbookViewId="0"/>
  </sheetViews>
  <sheetFormatPr defaultRowHeight="13.5" x14ac:dyDescent="0.15"/>
  <cols>
    <col min="4" max="11" width="10.375" customWidth="1"/>
    <col min="12" max="12" width="2.25" customWidth="1"/>
  </cols>
  <sheetData>
    <row r="1" spans="1:11" x14ac:dyDescent="0.15">
      <c r="A1" s="7" t="s">
        <v>29</v>
      </c>
    </row>
    <row r="2" spans="1:11" x14ac:dyDescent="0.15">
      <c r="A2" s="7"/>
    </row>
    <row r="3" spans="1:11" x14ac:dyDescent="0.15">
      <c r="A3" s="7"/>
    </row>
    <row r="4" spans="1:11" x14ac:dyDescent="0.15">
      <c r="A4" s="37"/>
      <c r="B4" s="38"/>
      <c r="C4" s="3"/>
      <c r="D4" s="41" t="s">
        <v>0</v>
      </c>
      <c r="E4" s="36"/>
      <c r="F4" s="36"/>
      <c r="G4" s="36"/>
      <c r="H4" s="42" t="s">
        <v>1</v>
      </c>
      <c r="I4" s="42"/>
      <c r="J4" s="44" t="s">
        <v>2</v>
      </c>
      <c r="K4" s="42"/>
    </row>
    <row r="5" spans="1:11" x14ac:dyDescent="0.15">
      <c r="A5" s="39"/>
      <c r="B5" s="40"/>
      <c r="C5" s="6"/>
      <c r="D5" s="1"/>
      <c r="E5" s="2"/>
      <c r="F5" s="46" t="s">
        <v>3</v>
      </c>
      <c r="G5" s="46"/>
      <c r="H5" s="43"/>
      <c r="I5" s="43"/>
      <c r="J5" s="45"/>
      <c r="K5" s="43"/>
    </row>
    <row r="6" spans="1:11" ht="27" x14ac:dyDescent="0.15">
      <c r="A6" s="35" t="s">
        <v>4</v>
      </c>
      <c r="B6" s="36"/>
      <c r="C6" s="3" t="s">
        <v>23</v>
      </c>
      <c r="D6" s="20" t="s">
        <v>28</v>
      </c>
      <c r="E6" s="21" t="s">
        <v>5</v>
      </c>
      <c r="F6" s="20" t="s">
        <v>28</v>
      </c>
      <c r="G6" s="21" t="s">
        <v>5</v>
      </c>
      <c r="H6" s="20" t="s">
        <v>28</v>
      </c>
      <c r="I6" s="21" t="s">
        <v>5</v>
      </c>
      <c r="J6" s="20" t="s">
        <v>28</v>
      </c>
      <c r="K6" s="21" t="s">
        <v>5</v>
      </c>
    </row>
    <row r="7" spans="1:11" ht="12.95" customHeight="1" x14ac:dyDescent="0.15">
      <c r="A7" s="26" t="s">
        <v>6</v>
      </c>
      <c r="B7" s="27"/>
      <c r="C7" s="17">
        <v>2011</v>
      </c>
      <c r="D7" s="18">
        <v>4748</v>
      </c>
      <c r="E7" s="22">
        <v>68.400000000000006</v>
      </c>
      <c r="F7" s="18">
        <v>1787</v>
      </c>
      <c r="G7" s="22">
        <v>25.8</v>
      </c>
      <c r="H7" s="18">
        <v>2191</v>
      </c>
      <c r="I7" s="22">
        <v>31.6</v>
      </c>
      <c r="J7" s="19">
        <v>6939</v>
      </c>
      <c r="K7" s="24">
        <v>100</v>
      </c>
    </row>
    <row r="8" spans="1:11" x14ac:dyDescent="0.15">
      <c r="A8" s="28"/>
      <c r="B8" s="29"/>
      <c r="C8" s="16">
        <v>2013</v>
      </c>
      <c r="D8" s="4">
        <v>14294</v>
      </c>
      <c r="E8" s="23">
        <v>67.3</v>
      </c>
      <c r="F8" s="4">
        <v>10590</v>
      </c>
      <c r="G8" s="23">
        <v>49.8</v>
      </c>
      <c r="H8" s="4">
        <v>6951</v>
      </c>
      <c r="I8" s="23">
        <v>32.700000000000003</v>
      </c>
      <c r="J8" s="5">
        <v>21245</v>
      </c>
      <c r="K8" s="25">
        <v>100</v>
      </c>
    </row>
    <row r="9" spans="1:11" x14ac:dyDescent="0.15">
      <c r="A9" s="30"/>
      <c r="B9" s="31"/>
      <c r="C9" s="17">
        <v>2015</v>
      </c>
      <c r="D9" s="18">
        <v>14217.7736</v>
      </c>
      <c r="E9" s="22">
        <v>70.016683964037455</v>
      </c>
      <c r="F9" s="18">
        <v>9774.7293000000009</v>
      </c>
      <c r="G9" s="22">
        <v>48.136519224931043</v>
      </c>
      <c r="H9" s="18">
        <v>6088.4916999999996</v>
      </c>
      <c r="I9" s="22">
        <v>29.983316035962552</v>
      </c>
      <c r="J9" s="19">
        <v>20306.265299999999</v>
      </c>
      <c r="K9" s="24">
        <v>100</v>
      </c>
    </row>
    <row r="10" spans="1:11" x14ac:dyDescent="0.15">
      <c r="A10" s="26" t="s">
        <v>7</v>
      </c>
      <c r="B10" s="27"/>
      <c r="C10" s="16">
        <v>2011</v>
      </c>
      <c r="D10" s="4">
        <v>560135</v>
      </c>
      <c r="E10" s="23">
        <v>69.099999999999994</v>
      </c>
      <c r="F10" s="4">
        <v>278559</v>
      </c>
      <c r="G10" s="23">
        <v>34.299999999999997</v>
      </c>
      <c r="H10" s="4">
        <v>250945</v>
      </c>
      <c r="I10" s="23">
        <v>30.9</v>
      </c>
      <c r="J10" s="5">
        <v>811079</v>
      </c>
      <c r="K10" s="25">
        <v>100</v>
      </c>
    </row>
    <row r="11" spans="1:11" x14ac:dyDescent="0.15">
      <c r="A11" s="28"/>
      <c r="B11" s="29"/>
      <c r="C11" s="16">
        <v>2013</v>
      </c>
      <c r="D11" s="4">
        <v>593310</v>
      </c>
      <c r="E11" s="23">
        <v>69.400000000000006</v>
      </c>
      <c r="F11" s="4">
        <v>293570</v>
      </c>
      <c r="G11" s="23">
        <v>34.4</v>
      </c>
      <c r="H11" s="4">
        <v>261185</v>
      </c>
      <c r="I11" s="23">
        <v>30.6</v>
      </c>
      <c r="J11" s="5">
        <v>854494</v>
      </c>
      <c r="K11" s="25">
        <v>100</v>
      </c>
    </row>
    <row r="12" spans="1:11" x14ac:dyDescent="0.15">
      <c r="A12" s="30"/>
      <c r="B12" s="31"/>
      <c r="C12" s="17">
        <v>2015</v>
      </c>
      <c r="D12" s="18">
        <v>731243.44809999992</v>
      </c>
      <c r="E12" s="22">
        <v>69.001404035692531</v>
      </c>
      <c r="F12" s="18">
        <v>338020.7904</v>
      </c>
      <c r="G12" s="22">
        <v>31.896229896428302</v>
      </c>
      <c r="H12" s="18">
        <v>328508.10090000002</v>
      </c>
      <c r="I12" s="22">
        <v>30.998595964307484</v>
      </c>
      <c r="J12" s="19">
        <v>1059751.5489999999</v>
      </c>
      <c r="K12" s="24">
        <v>100</v>
      </c>
    </row>
    <row r="13" spans="1:11" x14ac:dyDescent="0.15">
      <c r="A13" s="26" t="s">
        <v>24</v>
      </c>
      <c r="B13" s="27"/>
      <c r="C13" s="16">
        <v>2011</v>
      </c>
      <c r="D13" s="4">
        <v>1298332</v>
      </c>
      <c r="E13" s="23">
        <v>38.1</v>
      </c>
      <c r="F13" s="4">
        <v>226138</v>
      </c>
      <c r="G13" s="23">
        <v>6.6</v>
      </c>
      <c r="H13" s="4">
        <v>2107642</v>
      </c>
      <c r="I13" s="23">
        <v>61.9</v>
      </c>
      <c r="J13" s="5">
        <v>3405974</v>
      </c>
      <c r="K13" s="25">
        <v>100</v>
      </c>
    </row>
    <row r="14" spans="1:11" x14ac:dyDescent="0.15">
      <c r="A14" s="28"/>
      <c r="B14" s="29"/>
      <c r="C14" s="16">
        <v>2013</v>
      </c>
      <c r="D14" s="4">
        <v>1234925</v>
      </c>
      <c r="E14" s="23">
        <v>35.799999999999997</v>
      </c>
      <c r="F14" s="4">
        <v>206623</v>
      </c>
      <c r="G14" s="23">
        <v>6</v>
      </c>
      <c r="H14" s="4">
        <v>2217637</v>
      </c>
      <c r="I14" s="23">
        <v>64.2</v>
      </c>
      <c r="J14" s="5">
        <v>3452561</v>
      </c>
      <c r="K14" s="25">
        <v>100</v>
      </c>
    </row>
    <row r="15" spans="1:11" x14ac:dyDescent="0.15">
      <c r="A15" s="30"/>
      <c r="B15" s="31"/>
      <c r="C15" s="17">
        <v>2015</v>
      </c>
      <c r="D15" s="18">
        <v>1477753.8050000002</v>
      </c>
      <c r="E15" s="22">
        <v>37.556230550354464</v>
      </c>
      <c r="F15" s="18">
        <v>226033.02900000001</v>
      </c>
      <c r="G15" s="22">
        <v>5.7444944620656591</v>
      </c>
      <c r="H15" s="18">
        <v>2457022.8840999999</v>
      </c>
      <c r="I15" s="22">
        <v>62.443769449645536</v>
      </c>
      <c r="J15" s="19">
        <v>3934776.6891000001</v>
      </c>
      <c r="K15" s="24">
        <v>100</v>
      </c>
    </row>
    <row r="16" spans="1:11" ht="13.5" customHeight="1" x14ac:dyDescent="0.15">
      <c r="A16" s="26" t="s">
        <v>25</v>
      </c>
      <c r="B16" s="27"/>
      <c r="C16" s="16">
        <v>2011</v>
      </c>
      <c r="D16" s="4">
        <v>20251</v>
      </c>
      <c r="E16" s="23">
        <v>9.3000000000000007</v>
      </c>
      <c r="F16" s="4">
        <v>4791</v>
      </c>
      <c r="G16" s="23">
        <v>2.2000000000000002</v>
      </c>
      <c r="H16" s="4">
        <v>197698</v>
      </c>
      <c r="I16" s="23">
        <v>90.7</v>
      </c>
      <c r="J16" s="5">
        <v>217948</v>
      </c>
      <c r="K16" s="25">
        <v>100</v>
      </c>
    </row>
    <row r="17" spans="1:11" x14ac:dyDescent="0.15">
      <c r="A17" s="28"/>
      <c r="B17" s="29"/>
      <c r="C17" s="16">
        <v>2013</v>
      </c>
      <c r="D17" s="4">
        <v>22889</v>
      </c>
      <c r="E17" s="23">
        <v>8.9</v>
      </c>
      <c r="F17" s="4">
        <v>3179</v>
      </c>
      <c r="G17" s="23">
        <v>1.2</v>
      </c>
      <c r="H17" s="4">
        <v>234069</v>
      </c>
      <c r="I17" s="23">
        <v>91.1</v>
      </c>
      <c r="J17" s="5">
        <v>256958</v>
      </c>
      <c r="K17" s="25">
        <v>100</v>
      </c>
    </row>
    <row r="18" spans="1:11" x14ac:dyDescent="0.15">
      <c r="A18" s="30"/>
      <c r="B18" s="31"/>
      <c r="C18" s="17">
        <v>2015</v>
      </c>
      <c r="D18" s="18">
        <v>26323.732199999999</v>
      </c>
      <c r="E18" s="22">
        <v>10.072427335995521</v>
      </c>
      <c r="F18" s="18">
        <v>4899.4308000000001</v>
      </c>
      <c r="G18" s="22">
        <v>1.8747022779975859</v>
      </c>
      <c r="H18" s="18">
        <v>235020.7414</v>
      </c>
      <c r="I18" s="22">
        <v>89.927572664004472</v>
      </c>
      <c r="J18" s="19">
        <v>261344.4736</v>
      </c>
      <c r="K18" s="24">
        <v>100</v>
      </c>
    </row>
    <row r="19" spans="1:11" ht="13.5" customHeight="1" x14ac:dyDescent="0.15">
      <c r="A19" s="26" t="s">
        <v>8</v>
      </c>
      <c r="B19" s="27"/>
      <c r="C19" s="16">
        <v>2011</v>
      </c>
      <c r="D19" s="4">
        <v>150423</v>
      </c>
      <c r="E19" s="23">
        <v>32.200000000000003</v>
      </c>
      <c r="F19" s="4">
        <v>13717</v>
      </c>
      <c r="G19" s="23">
        <v>2.9</v>
      </c>
      <c r="H19" s="4">
        <v>316241</v>
      </c>
      <c r="I19" s="23">
        <v>67.8</v>
      </c>
      <c r="J19" s="5">
        <v>466664</v>
      </c>
      <c r="K19" s="25">
        <v>100</v>
      </c>
    </row>
    <row r="20" spans="1:11" x14ac:dyDescent="0.15">
      <c r="A20" s="28"/>
      <c r="B20" s="29"/>
      <c r="C20" s="16">
        <v>2013</v>
      </c>
      <c r="D20" s="4">
        <v>145597</v>
      </c>
      <c r="E20" s="23">
        <v>31</v>
      </c>
      <c r="F20" s="4">
        <v>13794</v>
      </c>
      <c r="G20" s="23">
        <v>2.9</v>
      </c>
      <c r="H20" s="4">
        <v>324034</v>
      </c>
      <c r="I20" s="23">
        <v>69</v>
      </c>
      <c r="J20" s="5">
        <v>469631</v>
      </c>
      <c r="K20" s="25">
        <v>100</v>
      </c>
    </row>
    <row r="21" spans="1:11" x14ac:dyDescent="0.15">
      <c r="A21" s="30"/>
      <c r="B21" s="31"/>
      <c r="C21" s="17">
        <v>2015</v>
      </c>
      <c r="D21" s="18">
        <v>191216.05739999999</v>
      </c>
      <c r="E21" s="22">
        <v>32.472652935876042</v>
      </c>
      <c r="F21" s="18">
        <v>15264.8637</v>
      </c>
      <c r="G21" s="22">
        <v>2.5923064609926043</v>
      </c>
      <c r="H21" s="18">
        <v>397636.53120000003</v>
      </c>
      <c r="I21" s="22">
        <v>67.527347064123958</v>
      </c>
      <c r="J21" s="19">
        <v>588852.58860000002</v>
      </c>
      <c r="K21" s="24">
        <v>100</v>
      </c>
    </row>
    <row r="22" spans="1:11" ht="12.95" customHeight="1" x14ac:dyDescent="0.15">
      <c r="A22" s="26" t="s">
        <v>9</v>
      </c>
      <c r="B22" s="27"/>
      <c r="C22" s="16">
        <v>2011</v>
      </c>
      <c r="D22" s="4">
        <v>252739</v>
      </c>
      <c r="E22" s="23">
        <v>48.6</v>
      </c>
      <c r="F22" s="4">
        <v>41551</v>
      </c>
      <c r="G22" s="23">
        <v>8</v>
      </c>
      <c r="H22" s="4">
        <v>267109</v>
      </c>
      <c r="I22" s="23">
        <v>51.4</v>
      </c>
      <c r="J22" s="5">
        <v>519848</v>
      </c>
      <c r="K22" s="25">
        <v>100</v>
      </c>
    </row>
    <row r="23" spans="1:11" x14ac:dyDescent="0.15">
      <c r="A23" s="28"/>
      <c r="B23" s="29"/>
      <c r="C23" s="16">
        <v>2013</v>
      </c>
      <c r="D23" s="4">
        <v>263232</v>
      </c>
      <c r="E23" s="23">
        <v>49.9</v>
      </c>
      <c r="F23" s="4">
        <v>42515</v>
      </c>
      <c r="G23" s="23">
        <v>8.1</v>
      </c>
      <c r="H23" s="4">
        <v>264695</v>
      </c>
      <c r="I23" s="23">
        <v>50.1</v>
      </c>
      <c r="J23" s="5">
        <v>527927</v>
      </c>
      <c r="K23" s="25">
        <v>100</v>
      </c>
    </row>
    <row r="24" spans="1:11" x14ac:dyDescent="0.15">
      <c r="A24" s="30"/>
      <c r="B24" s="31"/>
      <c r="C24" s="17">
        <v>2015</v>
      </c>
      <c r="D24" s="18">
        <v>319271.8591</v>
      </c>
      <c r="E24" s="22">
        <v>52.164076918646174</v>
      </c>
      <c r="F24" s="18">
        <v>46645.127999999997</v>
      </c>
      <c r="G24" s="22">
        <v>7.6210914790018709</v>
      </c>
      <c r="H24" s="18">
        <v>292781.2586</v>
      </c>
      <c r="I24" s="22">
        <v>47.835923081353819</v>
      </c>
      <c r="J24" s="19">
        <v>612053.11770000006</v>
      </c>
      <c r="K24" s="24">
        <v>100</v>
      </c>
    </row>
    <row r="25" spans="1:11" ht="13.5" customHeight="1" x14ac:dyDescent="0.15">
      <c r="A25" s="32" t="s">
        <v>10</v>
      </c>
      <c r="B25" s="32" t="s">
        <v>26</v>
      </c>
      <c r="C25" s="16">
        <v>2011</v>
      </c>
      <c r="D25" s="4">
        <v>1773112</v>
      </c>
      <c r="E25" s="23">
        <v>45.4</v>
      </c>
      <c r="F25" s="4">
        <v>260635</v>
      </c>
      <c r="G25" s="23">
        <v>6.7</v>
      </c>
      <c r="H25" s="4">
        <v>2134621</v>
      </c>
      <c r="I25" s="23">
        <v>54.6</v>
      </c>
      <c r="J25" s="5">
        <v>3907733</v>
      </c>
      <c r="K25" s="25">
        <v>100</v>
      </c>
    </row>
    <row r="26" spans="1:11" x14ac:dyDescent="0.15">
      <c r="A26" s="33"/>
      <c r="B26" s="33"/>
      <c r="C26" s="16">
        <v>2013</v>
      </c>
      <c r="D26" s="4">
        <v>1838094</v>
      </c>
      <c r="E26" s="23">
        <v>46</v>
      </c>
      <c r="F26" s="4">
        <v>251516</v>
      </c>
      <c r="G26" s="23">
        <v>6.3</v>
      </c>
      <c r="H26" s="4">
        <v>2161957</v>
      </c>
      <c r="I26" s="23">
        <v>54</v>
      </c>
      <c r="J26" s="5">
        <v>4000051</v>
      </c>
      <c r="K26" s="25">
        <v>100</v>
      </c>
    </row>
    <row r="27" spans="1:11" x14ac:dyDescent="0.15">
      <c r="A27" s="33"/>
      <c r="B27" s="34"/>
      <c r="C27" s="17">
        <v>2015</v>
      </c>
      <c r="D27" s="18">
        <f>SUM(D30,D33)</f>
        <v>2160781.2385999998</v>
      </c>
      <c r="E27" s="22">
        <f>100*D27/J27</f>
        <v>45.714845799996887</v>
      </c>
      <c r="F27" s="18">
        <f>SUM(F30,F33)</f>
        <v>277073.70699999999</v>
      </c>
      <c r="G27" s="22">
        <f>100*F27/J27</f>
        <v>5.861945468827396</v>
      </c>
      <c r="H27" s="18">
        <f>SUM(H30,H33)</f>
        <v>2565869.8104999997</v>
      </c>
      <c r="I27" s="22">
        <f>100*H27/J27</f>
        <v>54.285154200003113</v>
      </c>
      <c r="J27" s="19">
        <f>SUM(J30,J33)</f>
        <v>4726651.0490999995</v>
      </c>
      <c r="K27" s="24">
        <f>100*J27/J27</f>
        <v>100</v>
      </c>
    </row>
    <row r="28" spans="1:11" x14ac:dyDescent="0.15">
      <c r="A28" s="33"/>
      <c r="B28" s="32" t="s">
        <v>11</v>
      </c>
      <c r="C28" s="16">
        <v>2011</v>
      </c>
      <c r="D28" s="4">
        <v>1265108</v>
      </c>
      <c r="E28" s="23">
        <v>46.2</v>
      </c>
      <c r="F28" s="4">
        <v>170904</v>
      </c>
      <c r="G28" s="23">
        <v>6.2</v>
      </c>
      <c r="H28" s="4">
        <v>1472590</v>
      </c>
      <c r="I28" s="23">
        <v>53.8</v>
      </c>
      <c r="J28" s="5">
        <v>2737697</v>
      </c>
      <c r="K28" s="25">
        <v>100</v>
      </c>
    </row>
    <row r="29" spans="1:11" x14ac:dyDescent="0.15">
      <c r="A29" s="33"/>
      <c r="B29" s="33"/>
      <c r="C29" s="16">
        <v>2013</v>
      </c>
      <c r="D29" s="4">
        <v>1304257</v>
      </c>
      <c r="E29" s="23">
        <v>47.1</v>
      </c>
      <c r="F29" s="4">
        <v>163658</v>
      </c>
      <c r="G29" s="23">
        <v>5.9</v>
      </c>
      <c r="H29" s="4">
        <v>1462618</v>
      </c>
      <c r="I29" s="23">
        <v>52.9</v>
      </c>
      <c r="J29" s="5">
        <v>2766875</v>
      </c>
      <c r="K29" s="25">
        <v>100</v>
      </c>
    </row>
    <row r="30" spans="1:11" x14ac:dyDescent="0.15">
      <c r="A30" s="33"/>
      <c r="B30" s="34"/>
      <c r="C30" s="17">
        <v>2015</v>
      </c>
      <c r="D30" s="18">
        <v>1542087.1438</v>
      </c>
      <c r="E30" s="22">
        <v>46.687645226045582</v>
      </c>
      <c r="F30" s="18">
        <v>183614.73850000001</v>
      </c>
      <c r="G30" s="22">
        <v>5.55905015084734</v>
      </c>
      <c r="H30" s="18">
        <v>1760900.4802999999</v>
      </c>
      <c r="I30" s="22">
        <v>53.312354773954418</v>
      </c>
      <c r="J30" s="19">
        <v>3302987.6240999997</v>
      </c>
      <c r="K30" s="24">
        <v>100</v>
      </c>
    </row>
    <row r="31" spans="1:11" x14ac:dyDescent="0.15">
      <c r="A31" s="33"/>
      <c r="B31" s="32" t="s">
        <v>12</v>
      </c>
      <c r="C31" s="16">
        <v>2011</v>
      </c>
      <c r="D31" s="4">
        <v>508004</v>
      </c>
      <c r="E31" s="23">
        <v>43.4</v>
      </c>
      <c r="F31" s="4">
        <v>89731</v>
      </c>
      <c r="G31" s="23">
        <v>7.7</v>
      </c>
      <c r="H31" s="4">
        <v>662031</v>
      </c>
      <c r="I31" s="23">
        <v>56.6</v>
      </c>
      <c r="J31" s="5">
        <v>1170036</v>
      </c>
      <c r="K31" s="25">
        <v>100</v>
      </c>
    </row>
    <row r="32" spans="1:11" x14ac:dyDescent="0.15">
      <c r="A32" s="33"/>
      <c r="B32" s="33"/>
      <c r="C32" s="16">
        <v>2013</v>
      </c>
      <c r="D32" s="4">
        <v>533837</v>
      </c>
      <c r="E32" s="23">
        <v>43.3</v>
      </c>
      <c r="F32" s="4">
        <v>87858</v>
      </c>
      <c r="G32" s="23">
        <v>7.1</v>
      </c>
      <c r="H32" s="4">
        <v>699339</v>
      </c>
      <c r="I32" s="23">
        <v>56.7</v>
      </c>
      <c r="J32" s="5">
        <v>1233176</v>
      </c>
      <c r="K32" s="25">
        <v>100</v>
      </c>
    </row>
    <row r="33" spans="1:11" x14ac:dyDescent="0.15">
      <c r="A33" s="34"/>
      <c r="B33" s="34"/>
      <c r="C33" s="17">
        <v>2015</v>
      </c>
      <c r="D33" s="18">
        <v>618694.09479999996</v>
      </c>
      <c r="E33" s="22">
        <v>43.457890673843785</v>
      </c>
      <c r="F33" s="18">
        <v>93458.968500000003</v>
      </c>
      <c r="G33" s="22">
        <v>6.5646814309358277</v>
      </c>
      <c r="H33" s="18">
        <v>804969.33019999997</v>
      </c>
      <c r="I33" s="22">
        <v>56.542109326156222</v>
      </c>
      <c r="J33" s="19">
        <v>1423663.4249999998</v>
      </c>
      <c r="K33" s="24">
        <v>100</v>
      </c>
    </row>
    <row r="34" spans="1:11" ht="12.95" customHeight="1" x14ac:dyDescent="0.15">
      <c r="A34" s="26" t="s">
        <v>13</v>
      </c>
      <c r="B34" s="27"/>
      <c r="C34" s="16">
        <v>2011</v>
      </c>
      <c r="D34" s="4">
        <v>78003</v>
      </c>
      <c r="E34" s="23">
        <v>9.3000000000000007</v>
      </c>
      <c r="F34" s="4">
        <v>14282</v>
      </c>
      <c r="G34" s="23">
        <v>1.7</v>
      </c>
      <c r="H34" s="4">
        <v>758282</v>
      </c>
      <c r="I34" s="23">
        <v>90.7</v>
      </c>
      <c r="J34" s="5">
        <v>836285</v>
      </c>
      <c r="K34" s="25">
        <v>100</v>
      </c>
    </row>
    <row r="35" spans="1:11" x14ac:dyDescent="0.15">
      <c r="A35" s="28"/>
      <c r="B35" s="29"/>
      <c r="C35" s="16">
        <v>2013</v>
      </c>
      <c r="D35" s="4">
        <v>85363</v>
      </c>
      <c r="E35" s="23">
        <v>10.7</v>
      </c>
      <c r="F35" s="4">
        <v>28686</v>
      </c>
      <c r="G35" s="23">
        <v>3.6</v>
      </c>
      <c r="H35" s="4">
        <v>712060</v>
      </c>
      <c r="I35" s="23">
        <v>89.3</v>
      </c>
      <c r="J35" s="5">
        <v>797423</v>
      </c>
      <c r="K35" s="25">
        <v>100</v>
      </c>
    </row>
    <row r="36" spans="1:11" x14ac:dyDescent="0.15">
      <c r="A36" s="30"/>
      <c r="B36" s="31"/>
      <c r="C36" s="17">
        <v>2015</v>
      </c>
      <c r="D36" s="18">
        <v>80044.013800000001</v>
      </c>
      <c r="E36" s="22">
        <v>8.642629954459002</v>
      </c>
      <c r="F36" s="18">
        <v>36183.307399999998</v>
      </c>
      <c r="G36" s="22">
        <v>3.9068372704048242</v>
      </c>
      <c r="H36" s="18">
        <v>846109.4166</v>
      </c>
      <c r="I36" s="22">
        <v>91.357370045541003</v>
      </c>
      <c r="J36" s="19">
        <v>926153.43039999995</v>
      </c>
      <c r="K36" s="24">
        <v>100</v>
      </c>
    </row>
    <row r="37" spans="1:11" ht="13.5" customHeight="1" x14ac:dyDescent="0.15">
      <c r="A37" s="26" t="s">
        <v>14</v>
      </c>
      <c r="B37" s="27"/>
      <c r="C37" s="16">
        <v>2011</v>
      </c>
      <c r="D37" s="4">
        <v>182112</v>
      </c>
      <c r="E37" s="23">
        <v>55.8</v>
      </c>
      <c r="F37" s="4">
        <v>82384</v>
      </c>
      <c r="G37" s="23">
        <v>25.2</v>
      </c>
      <c r="H37" s="4">
        <v>144468</v>
      </c>
      <c r="I37" s="23">
        <v>44.2</v>
      </c>
      <c r="J37" s="5">
        <v>326580</v>
      </c>
      <c r="K37" s="25">
        <v>100</v>
      </c>
    </row>
    <row r="38" spans="1:11" x14ac:dyDescent="0.15">
      <c r="A38" s="28"/>
      <c r="B38" s="29"/>
      <c r="C38" s="16">
        <v>2013</v>
      </c>
      <c r="D38" s="4">
        <v>178070</v>
      </c>
      <c r="E38" s="23">
        <v>53.9</v>
      </c>
      <c r="F38" s="4">
        <v>82610</v>
      </c>
      <c r="G38" s="23">
        <v>25</v>
      </c>
      <c r="H38" s="4">
        <v>152486</v>
      </c>
      <c r="I38" s="23">
        <v>46.1</v>
      </c>
      <c r="J38" s="5">
        <v>330555</v>
      </c>
      <c r="K38" s="25">
        <v>100</v>
      </c>
    </row>
    <row r="39" spans="1:11" x14ac:dyDescent="0.15">
      <c r="A39" s="30"/>
      <c r="B39" s="31"/>
      <c r="C39" s="17">
        <v>2015</v>
      </c>
      <c r="D39" s="18">
        <v>233125.20540000001</v>
      </c>
      <c r="E39" s="22">
        <v>54.303121502307725</v>
      </c>
      <c r="F39" s="18">
        <v>96031.443499999994</v>
      </c>
      <c r="G39" s="22">
        <v>22.369126218998279</v>
      </c>
      <c r="H39" s="18">
        <v>196178.30230000001</v>
      </c>
      <c r="I39" s="22">
        <v>45.696878497692275</v>
      </c>
      <c r="J39" s="19">
        <v>429303.50770000002</v>
      </c>
      <c r="K39" s="24">
        <v>100</v>
      </c>
    </row>
    <row r="40" spans="1:11" ht="13.5" customHeight="1" x14ac:dyDescent="0.15">
      <c r="A40" s="26" t="s">
        <v>15</v>
      </c>
      <c r="B40" s="27"/>
      <c r="C40" s="16">
        <v>2011</v>
      </c>
      <c r="D40" s="4">
        <v>102091</v>
      </c>
      <c r="E40" s="23">
        <v>42.3</v>
      </c>
      <c r="F40" s="4">
        <v>21831</v>
      </c>
      <c r="G40" s="23">
        <v>9</v>
      </c>
      <c r="H40" s="4">
        <v>139232</v>
      </c>
      <c r="I40" s="23">
        <v>57.7</v>
      </c>
      <c r="J40" s="5">
        <v>241323</v>
      </c>
      <c r="K40" s="25">
        <v>100</v>
      </c>
    </row>
    <row r="41" spans="1:11" x14ac:dyDescent="0.15">
      <c r="A41" s="28"/>
      <c r="B41" s="29"/>
      <c r="C41" s="16">
        <v>2013</v>
      </c>
      <c r="D41" s="4">
        <v>97856</v>
      </c>
      <c r="E41" s="23">
        <v>40.200000000000003</v>
      </c>
      <c r="F41" s="4">
        <v>23722</v>
      </c>
      <c r="G41" s="23">
        <v>9.6999999999999993</v>
      </c>
      <c r="H41" s="4">
        <v>145752</v>
      </c>
      <c r="I41" s="23">
        <v>59.8</v>
      </c>
      <c r="J41" s="5">
        <v>243608</v>
      </c>
      <c r="K41" s="25">
        <v>100</v>
      </c>
    </row>
    <row r="42" spans="1:11" x14ac:dyDescent="0.15">
      <c r="A42" s="30"/>
      <c r="B42" s="31"/>
      <c r="C42" s="17">
        <v>2015</v>
      </c>
      <c r="D42" s="18">
        <v>139544.61230000001</v>
      </c>
      <c r="E42" s="22">
        <v>38.815678566130337</v>
      </c>
      <c r="F42" s="18">
        <v>35180.315300000002</v>
      </c>
      <c r="G42" s="22">
        <v>9.7857436989698598</v>
      </c>
      <c r="H42" s="18">
        <v>219961.17879999999</v>
      </c>
      <c r="I42" s="22">
        <v>61.184321433869663</v>
      </c>
      <c r="J42" s="19">
        <v>359505.79110000003</v>
      </c>
      <c r="K42" s="24">
        <v>100</v>
      </c>
    </row>
    <row r="43" spans="1:11" ht="13.5" customHeight="1" x14ac:dyDescent="0.15">
      <c r="A43" s="26" t="s">
        <v>16</v>
      </c>
      <c r="B43" s="27"/>
      <c r="C43" s="16">
        <v>2011</v>
      </c>
      <c r="D43" s="4">
        <v>94469</v>
      </c>
      <c r="E43" s="23">
        <v>57.6</v>
      </c>
      <c r="F43" s="4">
        <v>15187</v>
      </c>
      <c r="G43" s="23">
        <v>9.3000000000000007</v>
      </c>
      <c r="H43" s="4">
        <v>69626</v>
      </c>
      <c r="I43" s="23">
        <v>42.4</v>
      </c>
      <c r="J43" s="5">
        <v>164095</v>
      </c>
      <c r="K43" s="25">
        <v>100</v>
      </c>
    </row>
    <row r="44" spans="1:11" x14ac:dyDescent="0.15">
      <c r="A44" s="28"/>
      <c r="B44" s="29"/>
      <c r="C44" s="16">
        <v>2013</v>
      </c>
      <c r="D44" s="4">
        <v>100747</v>
      </c>
      <c r="E44" s="23">
        <v>59.1</v>
      </c>
      <c r="F44" s="4">
        <v>15056</v>
      </c>
      <c r="G44" s="23">
        <v>8.8000000000000007</v>
      </c>
      <c r="H44" s="4">
        <v>69680</v>
      </c>
      <c r="I44" s="23">
        <v>40.9</v>
      </c>
      <c r="J44" s="5">
        <v>170427</v>
      </c>
      <c r="K44" s="25">
        <v>100</v>
      </c>
    </row>
    <row r="45" spans="1:11" x14ac:dyDescent="0.15">
      <c r="A45" s="30"/>
      <c r="B45" s="31"/>
      <c r="C45" s="17">
        <v>2015</v>
      </c>
      <c r="D45" s="18">
        <v>127449.67289999999</v>
      </c>
      <c r="E45" s="22">
        <v>59.361643213196949</v>
      </c>
      <c r="F45" s="18">
        <v>15794.268</v>
      </c>
      <c r="G45" s="22">
        <v>7.3564229746219594</v>
      </c>
      <c r="H45" s="18">
        <v>87250.706000000006</v>
      </c>
      <c r="I45" s="22">
        <v>40.638356786803044</v>
      </c>
      <c r="J45" s="19">
        <v>214700.37890000001</v>
      </c>
      <c r="K45" s="24">
        <v>100</v>
      </c>
    </row>
    <row r="46" spans="1:11" ht="13.5" customHeight="1" x14ac:dyDescent="0.15">
      <c r="A46" s="26" t="s">
        <v>17</v>
      </c>
      <c r="B46" s="27"/>
      <c r="C46" s="16">
        <v>2011</v>
      </c>
      <c r="D46" s="4">
        <v>216092</v>
      </c>
      <c r="E46" s="23">
        <v>65.599999999999994</v>
      </c>
      <c r="F46" s="4">
        <v>34080</v>
      </c>
      <c r="G46" s="23">
        <v>10.4</v>
      </c>
      <c r="H46" s="4">
        <v>113155</v>
      </c>
      <c r="I46" s="23">
        <v>34.4</v>
      </c>
      <c r="J46" s="5">
        <v>329248</v>
      </c>
      <c r="K46" s="25">
        <v>100</v>
      </c>
    </row>
    <row r="47" spans="1:11" x14ac:dyDescent="0.15">
      <c r="A47" s="28"/>
      <c r="B47" s="29"/>
      <c r="C47" s="16">
        <v>2013</v>
      </c>
      <c r="D47" s="4">
        <v>199742</v>
      </c>
      <c r="E47" s="23">
        <v>62.1</v>
      </c>
      <c r="F47" s="4">
        <v>31148</v>
      </c>
      <c r="G47" s="23">
        <v>9.6999999999999993</v>
      </c>
      <c r="H47" s="4">
        <v>121965</v>
      </c>
      <c r="I47" s="23">
        <v>37.9</v>
      </c>
      <c r="J47" s="5">
        <v>321707</v>
      </c>
      <c r="K47" s="25">
        <v>100</v>
      </c>
    </row>
    <row r="48" spans="1:11" x14ac:dyDescent="0.15">
      <c r="A48" s="30"/>
      <c r="B48" s="31"/>
      <c r="C48" s="17">
        <v>2015</v>
      </c>
      <c r="D48" s="18">
        <v>257615.32279999999</v>
      </c>
      <c r="E48" s="22">
        <v>63.367593169936363</v>
      </c>
      <c r="F48" s="18">
        <v>34503.4594</v>
      </c>
      <c r="G48" s="22">
        <v>8.487077377427708</v>
      </c>
      <c r="H48" s="18">
        <v>148925.79689999999</v>
      </c>
      <c r="I48" s="22">
        <v>36.632406830063644</v>
      </c>
      <c r="J48" s="19">
        <v>406541.11969999998</v>
      </c>
      <c r="K48" s="24">
        <v>100</v>
      </c>
    </row>
    <row r="49" spans="1:11" ht="12.95" customHeight="1" x14ac:dyDescent="0.15">
      <c r="A49" s="26" t="s">
        <v>18</v>
      </c>
      <c r="B49" s="27"/>
      <c r="C49" s="16">
        <v>2011</v>
      </c>
      <c r="D49" s="4">
        <v>14836</v>
      </c>
      <c r="E49" s="23">
        <v>62.1</v>
      </c>
      <c r="F49" s="4">
        <v>1574</v>
      </c>
      <c r="G49" s="23">
        <v>6.6</v>
      </c>
      <c r="H49" s="4">
        <v>9050</v>
      </c>
      <c r="I49" s="23">
        <v>37.9</v>
      </c>
      <c r="J49" s="5">
        <v>23886</v>
      </c>
      <c r="K49" s="25">
        <v>100</v>
      </c>
    </row>
    <row r="50" spans="1:11" x14ac:dyDescent="0.15">
      <c r="A50" s="28"/>
      <c r="B50" s="29"/>
      <c r="C50" s="16">
        <v>2013</v>
      </c>
      <c r="D50" s="4">
        <v>15276</v>
      </c>
      <c r="E50" s="23">
        <v>62.9</v>
      </c>
      <c r="F50" s="4">
        <v>1526</v>
      </c>
      <c r="G50" s="23">
        <v>6.3</v>
      </c>
      <c r="H50" s="4">
        <v>9027</v>
      </c>
      <c r="I50" s="23">
        <v>37.1</v>
      </c>
      <c r="J50" s="5">
        <v>24303</v>
      </c>
      <c r="K50" s="25">
        <v>100</v>
      </c>
    </row>
    <row r="51" spans="1:11" x14ac:dyDescent="0.15">
      <c r="A51" s="30"/>
      <c r="B51" s="31"/>
      <c r="C51" s="17">
        <v>2015</v>
      </c>
      <c r="D51" s="18">
        <v>18667.730100000001</v>
      </c>
      <c r="E51" s="22">
        <v>65.134430993461962</v>
      </c>
      <c r="F51" s="18">
        <v>1539.1170999999999</v>
      </c>
      <c r="G51" s="22">
        <v>5.3702038760892128</v>
      </c>
      <c r="H51" s="18">
        <v>9992.5802999999996</v>
      </c>
      <c r="I51" s="22">
        <v>34.865569006538038</v>
      </c>
      <c r="J51" s="19">
        <v>28660.310400000002</v>
      </c>
      <c r="K51" s="24">
        <v>100</v>
      </c>
    </row>
    <row r="52" spans="1:11" ht="13.5" customHeight="1" x14ac:dyDescent="0.15">
      <c r="A52" s="26" t="s">
        <v>19</v>
      </c>
      <c r="B52" s="27"/>
      <c r="C52" s="16">
        <v>2011</v>
      </c>
      <c r="D52" s="4">
        <v>21316</v>
      </c>
      <c r="E52" s="23">
        <v>65</v>
      </c>
      <c r="F52" s="4">
        <v>1937</v>
      </c>
      <c r="G52" s="23">
        <v>5.9</v>
      </c>
      <c r="H52" s="4">
        <v>11479</v>
      </c>
      <c r="I52" s="23">
        <v>35</v>
      </c>
      <c r="J52" s="5">
        <v>32795</v>
      </c>
      <c r="K52" s="25">
        <v>100</v>
      </c>
    </row>
    <row r="53" spans="1:11" x14ac:dyDescent="0.15">
      <c r="A53" s="28"/>
      <c r="B53" s="29"/>
      <c r="C53" s="16">
        <v>2013</v>
      </c>
      <c r="D53" s="4">
        <v>25579</v>
      </c>
      <c r="E53" s="23">
        <v>72.7</v>
      </c>
      <c r="F53" s="4">
        <v>2284</v>
      </c>
      <c r="G53" s="23">
        <v>6.5</v>
      </c>
      <c r="H53" s="4">
        <v>9584</v>
      </c>
      <c r="I53" s="23">
        <v>27.3</v>
      </c>
      <c r="J53" s="5">
        <v>35163</v>
      </c>
      <c r="K53" s="25">
        <v>100</v>
      </c>
    </row>
    <row r="54" spans="1:11" x14ac:dyDescent="0.15">
      <c r="A54" s="30"/>
      <c r="B54" s="31"/>
      <c r="C54" s="17">
        <v>2015</v>
      </c>
      <c r="D54" s="4">
        <v>34303.245299999995</v>
      </c>
      <c r="E54" s="23">
        <v>71.832181966110511</v>
      </c>
      <c r="F54" s="4">
        <v>2652.8243000000002</v>
      </c>
      <c r="G54" s="23">
        <v>5.5551058267282887</v>
      </c>
      <c r="H54" s="4">
        <v>13451.457899999999</v>
      </c>
      <c r="I54" s="23">
        <v>28.167818033889485</v>
      </c>
      <c r="J54" s="5">
        <v>47754.703199999996</v>
      </c>
      <c r="K54" s="25">
        <v>100</v>
      </c>
    </row>
    <row r="55" spans="1:11" ht="12.95" customHeight="1" x14ac:dyDescent="0.15">
      <c r="A55" s="26" t="s">
        <v>20</v>
      </c>
      <c r="B55" s="27"/>
      <c r="C55" s="16">
        <v>2011</v>
      </c>
      <c r="D55" s="4">
        <v>238</v>
      </c>
      <c r="E55" s="23">
        <v>1.9</v>
      </c>
      <c r="F55" s="4">
        <v>92</v>
      </c>
      <c r="G55" s="23">
        <v>0.7</v>
      </c>
      <c r="H55" s="4">
        <v>12084</v>
      </c>
      <c r="I55" s="23">
        <v>98.1</v>
      </c>
      <c r="J55" s="5">
        <v>12323</v>
      </c>
      <c r="K55" s="25">
        <v>100</v>
      </c>
    </row>
    <row r="56" spans="1:11" x14ac:dyDescent="0.15">
      <c r="A56" s="28"/>
      <c r="B56" s="29"/>
      <c r="C56" s="16">
        <v>2013</v>
      </c>
      <c r="D56" s="4">
        <v>131</v>
      </c>
      <c r="E56" s="23">
        <v>0.5</v>
      </c>
      <c r="F56" s="4">
        <v>20</v>
      </c>
      <c r="G56" s="23">
        <v>0.1</v>
      </c>
      <c r="H56" s="4">
        <v>27740</v>
      </c>
      <c r="I56" s="23">
        <v>99.5</v>
      </c>
      <c r="J56" s="5">
        <v>27870</v>
      </c>
      <c r="K56" s="25">
        <v>100</v>
      </c>
    </row>
    <row r="57" spans="1:11" x14ac:dyDescent="0.15">
      <c r="A57" s="30"/>
      <c r="B57" s="31"/>
      <c r="C57" s="17">
        <v>2015</v>
      </c>
      <c r="D57" s="4">
        <v>132.63339999999999</v>
      </c>
      <c r="E57" s="23">
        <v>0.42774044768690245</v>
      </c>
      <c r="F57" s="4">
        <v>24.508600000000001</v>
      </c>
      <c r="G57" s="23">
        <v>7.9039816035623142E-2</v>
      </c>
      <c r="H57" s="4">
        <v>30875.282899999998</v>
      </c>
      <c r="I57" s="23">
        <v>99.572259552313099</v>
      </c>
      <c r="J57" s="5">
        <v>31007.916299999997</v>
      </c>
      <c r="K57" s="25">
        <v>100</v>
      </c>
    </row>
    <row r="58" spans="1:11" ht="13.5" customHeight="1" x14ac:dyDescent="0.15">
      <c r="A58" s="26" t="s">
        <v>21</v>
      </c>
      <c r="B58" s="27"/>
      <c r="C58" s="16">
        <v>2011</v>
      </c>
      <c r="D58" s="4">
        <v>144504</v>
      </c>
      <c r="E58" s="23">
        <v>59.3</v>
      </c>
      <c r="F58" s="4">
        <v>19546</v>
      </c>
      <c r="G58" s="23">
        <v>8</v>
      </c>
      <c r="H58" s="4">
        <v>99051</v>
      </c>
      <c r="I58" s="23">
        <v>40.700000000000003</v>
      </c>
      <c r="J58" s="5">
        <v>243555</v>
      </c>
      <c r="K58" s="25">
        <v>100</v>
      </c>
    </row>
    <row r="59" spans="1:11" x14ac:dyDescent="0.15">
      <c r="A59" s="28"/>
      <c r="B59" s="29"/>
      <c r="C59" s="16">
        <v>2013</v>
      </c>
      <c r="D59" s="4">
        <v>143932</v>
      </c>
      <c r="E59" s="23">
        <v>57.9</v>
      </c>
      <c r="F59" s="4">
        <v>17662</v>
      </c>
      <c r="G59" s="23">
        <v>7.1</v>
      </c>
      <c r="H59" s="4">
        <v>104487</v>
      </c>
      <c r="I59" s="23">
        <v>42.1</v>
      </c>
      <c r="J59" s="5">
        <v>248419</v>
      </c>
      <c r="K59" s="25">
        <v>100</v>
      </c>
    </row>
    <row r="60" spans="1:11" x14ac:dyDescent="0.15">
      <c r="A60" s="30"/>
      <c r="B60" s="31"/>
      <c r="C60" s="17">
        <v>2015</v>
      </c>
      <c r="D60" s="4">
        <v>187135.29459999999</v>
      </c>
      <c r="E60" s="23">
        <v>55.845713318860589</v>
      </c>
      <c r="F60" s="4">
        <v>20670.1705</v>
      </c>
      <c r="G60" s="23">
        <v>6.1684805021006941</v>
      </c>
      <c r="H60" s="4">
        <v>147958.09659999999</v>
      </c>
      <c r="I60" s="23">
        <v>44.154286681139418</v>
      </c>
      <c r="J60" s="5">
        <v>335093.39119999995</v>
      </c>
      <c r="K60" s="25">
        <v>100</v>
      </c>
    </row>
    <row r="61" spans="1:11" ht="12.95" customHeight="1" x14ac:dyDescent="0.15">
      <c r="A61" s="26" t="s">
        <v>22</v>
      </c>
      <c r="B61" s="27"/>
      <c r="C61" s="16">
        <v>2011</v>
      </c>
      <c r="D61" s="4">
        <v>4913402</v>
      </c>
      <c r="E61" s="23">
        <v>42.6</v>
      </c>
      <c r="F61" s="4">
        <v>1018091</v>
      </c>
      <c r="G61" s="23">
        <v>8.8000000000000007</v>
      </c>
      <c r="H61" s="4">
        <v>6632873</v>
      </c>
      <c r="I61" s="23">
        <v>57.4</v>
      </c>
      <c r="J61" s="5">
        <v>11546275</v>
      </c>
      <c r="K61" s="25">
        <v>100</v>
      </c>
    </row>
    <row r="62" spans="1:11" x14ac:dyDescent="0.15">
      <c r="A62" s="28"/>
      <c r="B62" s="29"/>
      <c r="C62" s="16">
        <v>2013</v>
      </c>
      <c r="D62" s="4">
        <v>4959036</v>
      </c>
      <c r="E62" s="23">
        <v>42.1</v>
      </c>
      <c r="F62" s="4">
        <v>1024503</v>
      </c>
      <c r="G62" s="23">
        <v>8.6999999999999993</v>
      </c>
      <c r="H62" s="4">
        <v>6823308</v>
      </c>
      <c r="I62" s="23">
        <v>57.9</v>
      </c>
      <c r="J62" s="5">
        <v>11782344</v>
      </c>
      <c r="K62" s="25">
        <v>100</v>
      </c>
    </row>
    <row r="63" spans="1:11" ht="15" customHeight="1" x14ac:dyDescent="0.15">
      <c r="A63" s="30"/>
      <c r="B63" s="31"/>
      <c r="C63" s="17">
        <v>2015</v>
      </c>
      <c r="D63" s="4">
        <v>5998825.6445999993</v>
      </c>
      <c r="E63" s="23">
        <v>42.90251672463851</v>
      </c>
      <c r="F63" s="4">
        <v>1160291.0922999999</v>
      </c>
      <c r="G63" s="23">
        <v>8.2981921699391386</v>
      </c>
      <c r="H63" s="4">
        <v>7983630.6366999997</v>
      </c>
      <c r="I63" s="23">
        <v>57.09748327536149</v>
      </c>
      <c r="J63" s="5">
        <v>13982456.281299999</v>
      </c>
      <c r="K63" s="25">
        <v>100</v>
      </c>
    </row>
    <row r="74" spans="1:11" x14ac:dyDescent="0.15">
      <c r="A74" s="15"/>
      <c r="D74" s="9" t="s">
        <v>39</v>
      </c>
      <c r="E74" s="10"/>
      <c r="F74" s="9" t="s">
        <v>40</v>
      </c>
      <c r="G74" s="10"/>
      <c r="H74" s="9" t="s">
        <v>41</v>
      </c>
      <c r="I74" s="10"/>
      <c r="J74" s="9" t="s">
        <v>42</v>
      </c>
      <c r="K74" s="11"/>
    </row>
    <row r="75" spans="1:11" x14ac:dyDescent="0.15">
      <c r="A75" s="14" t="s">
        <v>38</v>
      </c>
      <c r="D75" s="12" t="s">
        <v>43</v>
      </c>
      <c r="E75" s="12" t="s">
        <v>44</v>
      </c>
      <c r="F75" s="12" t="s">
        <v>43</v>
      </c>
      <c r="G75" s="12" t="s">
        <v>44</v>
      </c>
      <c r="H75" s="12" t="s">
        <v>43</v>
      </c>
      <c r="I75" s="12" t="s">
        <v>44</v>
      </c>
      <c r="J75" s="12" t="s">
        <v>43</v>
      </c>
      <c r="K75" s="13" t="s">
        <v>44</v>
      </c>
    </row>
  </sheetData>
  <mergeCells count="26">
    <mergeCell ref="A6:B6"/>
    <mergeCell ref="A4:B5"/>
    <mergeCell ref="D4:G4"/>
    <mergeCell ref="H4:I5"/>
    <mergeCell ref="J4:K5"/>
    <mergeCell ref="F5:G5"/>
    <mergeCell ref="A22:B24"/>
    <mergeCell ref="A25:A33"/>
    <mergeCell ref="B25:B27"/>
    <mergeCell ref="A43:B45"/>
    <mergeCell ref="A46:B48"/>
    <mergeCell ref="B28:B30"/>
    <mergeCell ref="B31:B33"/>
    <mergeCell ref="A7:B9"/>
    <mergeCell ref="A10:B12"/>
    <mergeCell ref="A13:B15"/>
    <mergeCell ref="A16:B18"/>
    <mergeCell ref="A19:B21"/>
    <mergeCell ref="A34:B36"/>
    <mergeCell ref="A37:B39"/>
    <mergeCell ref="A40:B42"/>
    <mergeCell ref="A58:B60"/>
    <mergeCell ref="A61:B63"/>
    <mergeCell ref="A49:B51"/>
    <mergeCell ref="A52:B54"/>
    <mergeCell ref="A55:B57"/>
  </mergeCells>
  <phoneticPr fontId="1"/>
  <pageMargins left="0.70866141732283472" right="0.70866141732283472" top="0.74803149606299213" bottom="0.74803149606299213" header="0.31496062992125984" footer="0.31496062992125984"/>
  <pageSetup paperSize="9" scale="79" orientation="portrait" r:id="rId1"/>
  <headerFooter>
    <oddHeader>&amp;R&amp;"ＭＳ Ｐゴシック,標準"機密性○</oddHeader>
  </headerFooter>
  <ignoredErrors>
    <ignoredError sqref="E27:I2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showGridLines="0" zoomScaleNormal="100" workbookViewId="0"/>
  </sheetViews>
  <sheetFormatPr defaultRowHeight="13.5" x14ac:dyDescent="0.15"/>
  <cols>
    <col min="4" max="11" width="10.375" customWidth="1"/>
    <col min="12" max="12" width="2.25" customWidth="1"/>
  </cols>
  <sheetData>
    <row r="1" spans="1:11" x14ac:dyDescent="0.15">
      <c r="A1" s="7" t="s">
        <v>30</v>
      </c>
    </row>
    <row r="2" spans="1:11" x14ac:dyDescent="0.15">
      <c r="A2" s="7"/>
    </row>
    <row r="3" spans="1:11" x14ac:dyDescent="0.15">
      <c r="A3" s="7"/>
    </row>
    <row r="4" spans="1:11" x14ac:dyDescent="0.15">
      <c r="A4" s="37"/>
      <c r="B4" s="38"/>
      <c r="C4" s="3"/>
      <c r="D4" s="41" t="s">
        <v>0</v>
      </c>
      <c r="E4" s="36"/>
      <c r="F4" s="36"/>
      <c r="G4" s="36"/>
      <c r="H4" s="42" t="s">
        <v>1</v>
      </c>
      <c r="I4" s="42"/>
      <c r="J4" s="44" t="s">
        <v>2</v>
      </c>
      <c r="K4" s="42"/>
    </row>
    <row r="5" spans="1:11" x14ac:dyDescent="0.15">
      <c r="A5" s="39"/>
      <c r="B5" s="40"/>
      <c r="C5" s="6"/>
      <c r="D5" s="1"/>
      <c r="E5" s="2"/>
      <c r="F5" s="46" t="s">
        <v>3</v>
      </c>
      <c r="G5" s="46"/>
      <c r="H5" s="43"/>
      <c r="I5" s="43"/>
      <c r="J5" s="45"/>
      <c r="K5" s="43"/>
    </row>
    <row r="6" spans="1:11" ht="27" x14ac:dyDescent="0.15">
      <c r="A6" s="35" t="s">
        <v>4</v>
      </c>
      <c r="B6" s="36"/>
      <c r="C6" s="3" t="s">
        <v>23</v>
      </c>
      <c r="D6" s="20" t="s">
        <v>28</v>
      </c>
      <c r="E6" s="21" t="s">
        <v>5</v>
      </c>
      <c r="F6" s="20" t="s">
        <v>28</v>
      </c>
      <c r="G6" s="21" t="s">
        <v>5</v>
      </c>
      <c r="H6" s="20" t="s">
        <v>28</v>
      </c>
      <c r="I6" s="21" t="s">
        <v>5</v>
      </c>
      <c r="J6" s="20" t="s">
        <v>28</v>
      </c>
      <c r="K6" s="21" t="s">
        <v>5</v>
      </c>
    </row>
    <row r="7" spans="1:11" ht="12.95" customHeight="1" x14ac:dyDescent="0.15">
      <c r="A7" s="26" t="s">
        <v>6</v>
      </c>
      <c r="B7" s="27"/>
      <c r="C7" s="17">
        <v>2011</v>
      </c>
      <c r="D7" s="18">
        <v>39</v>
      </c>
      <c r="E7" s="22">
        <v>100</v>
      </c>
      <c r="F7" s="18">
        <v>37</v>
      </c>
      <c r="G7" s="22">
        <v>94.9</v>
      </c>
      <c r="H7" s="18">
        <v>0</v>
      </c>
      <c r="I7" s="22">
        <v>0</v>
      </c>
      <c r="J7" s="18">
        <v>39</v>
      </c>
      <c r="K7" s="24">
        <v>100</v>
      </c>
    </row>
    <row r="8" spans="1:11" x14ac:dyDescent="0.15">
      <c r="A8" s="28"/>
      <c r="B8" s="29"/>
      <c r="C8" s="16">
        <v>2013</v>
      </c>
      <c r="D8" s="4">
        <v>49</v>
      </c>
      <c r="E8" s="23">
        <v>100</v>
      </c>
      <c r="F8" s="4">
        <v>36</v>
      </c>
      <c r="G8" s="23">
        <v>73.5</v>
      </c>
      <c r="H8" s="4">
        <v>0</v>
      </c>
      <c r="I8" s="23">
        <v>0</v>
      </c>
      <c r="J8" s="4">
        <v>49</v>
      </c>
      <c r="K8" s="25">
        <v>100</v>
      </c>
    </row>
    <row r="9" spans="1:11" x14ac:dyDescent="0.15">
      <c r="A9" s="30"/>
      <c r="B9" s="31"/>
      <c r="C9" s="17">
        <v>2015</v>
      </c>
      <c r="D9" s="18">
        <v>44.329900000000002</v>
      </c>
      <c r="E9" s="22">
        <v>100</v>
      </c>
      <c r="F9" s="18">
        <v>44.329900000000002</v>
      </c>
      <c r="G9" s="22">
        <v>100</v>
      </c>
      <c r="H9" s="18">
        <v>0</v>
      </c>
      <c r="I9" s="22">
        <v>0</v>
      </c>
      <c r="J9" s="18">
        <v>44.329900000000002</v>
      </c>
      <c r="K9" s="24">
        <v>100</v>
      </c>
    </row>
    <row r="10" spans="1:11" x14ac:dyDescent="0.15">
      <c r="A10" s="26" t="s">
        <v>7</v>
      </c>
      <c r="B10" s="27"/>
      <c r="C10" s="16">
        <v>2011</v>
      </c>
      <c r="D10" s="4">
        <v>21330</v>
      </c>
      <c r="E10" s="23">
        <v>100</v>
      </c>
      <c r="F10" s="4">
        <v>21186</v>
      </c>
      <c r="G10" s="23">
        <v>99.3</v>
      </c>
      <c r="H10" s="4">
        <v>0</v>
      </c>
      <c r="I10" s="23">
        <v>0</v>
      </c>
      <c r="J10" s="4">
        <v>21331</v>
      </c>
      <c r="K10" s="25">
        <v>100</v>
      </c>
    </row>
    <row r="11" spans="1:11" x14ac:dyDescent="0.15">
      <c r="A11" s="28"/>
      <c r="B11" s="29"/>
      <c r="C11" s="16">
        <v>2013</v>
      </c>
      <c r="D11" s="4">
        <v>22754</v>
      </c>
      <c r="E11" s="23">
        <v>100</v>
      </c>
      <c r="F11" s="4">
        <v>22618</v>
      </c>
      <c r="G11" s="23">
        <v>99.4</v>
      </c>
      <c r="H11" s="4">
        <v>0</v>
      </c>
      <c r="I11" s="23">
        <v>0</v>
      </c>
      <c r="J11" s="4">
        <v>22754</v>
      </c>
      <c r="K11" s="25">
        <v>100</v>
      </c>
    </row>
    <row r="12" spans="1:11" x14ac:dyDescent="0.15">
      <c r="A12" s="30"/>
      <c r="B12" s="31"/>
      <c r="C12" s="17">
        <v>2015</v>
      </c>
      <c r="D12" s="18">
        <v>22993.332900000001</v>
      </c>
      <c r="E12" s="22">
        <v>100</v>
      </c>
      <c r="F12" s="18">
        <v>22886.8724</v>
      </c>
      <c r="G12" s="22">
        <v>99.536994047522356</v>
      </c>
      <c r="H12" s="18">
        <v>0</v>
      </c>
      <c r="I12" s="22">
        <v>0</v>
      </c>
      <c r="J12" s="18">
        <v>22993.332900000001</v>
      </c>
      <c r="K12" s="24">
        <v>100</v>
      </c>
    </row>
    <row r="13" spans="1:11" x14ac:dyDescent="0.15">
      <c r="A13" s="26" t="s">
        <v>24</v>
      </c>
      <c r="B13" s="27"/>
      <c r="C13" s="16">
        <v>2011</v>
      </c>
      <c r="D13" s="4">
        <v>17042</v>
      </c>
      <c r="E13" s="23">
        <v>100</v>
      </c>
      <c r="F13" s="4">
        <v>16568</v>
      </c>
      <c r="G13" s="23">
        <v>97.2</v>
      </c>
      <c r="H13" s="4">
        <v>0</v>
      </c>
      <c r="I13" s="23">
        <v>0</v>
      </c>
      <c r="J13" s="4">
        <v>17042</v>
      </c>
      <c r="K13" s="25">
        <v>100</v>
      </c>
    </row>
    <row r="14" spans="1:11" x14ac:dyDescent="0.15">
      <c r="A14" s="28"/>
      <c r="B14" s="29"/>
      <c r="C14" s="16">
        <v>2013</v>
      </c>
      <c r="D14" s="4">
        <v>16008</v>
      </c>
      <c r="E14" s="23">
        <v>100</v>
      </c>
      <c r="F14" s="4">
        <v>15584</v>
      </c>
      <c r="G14" s="23">
        <v>97.4</v>
      </c>
      <c r="H14" s="4">
        <v>0</v>
      </c>
      <c r="I14" s="23">
        <v>0</v>
      </c>
      <c r="J14" s="4">
        <v>16008</v>
      </c>
      <c r="K14" s="25">
        <v>100</v>
      </c>
    </row>
    <row r="15" spans="1:11" x14ac:dyDescent="0.15">
      <c r="A15" s="30"/>
      <c r="B15" s="31"/>
      <c r="C15" s="17">
        <v>2015</v>
      </c>
      <c r="D15" s="18">
        <v>16754.476600000002</v>
      </c>
      <c r="E15" s="22">
        <v>99.999928377402099</v>
      </c>
      <c r="F15" s="18">
        <v>16375.4048</v>
      </c>
      <c r="G15" s="22">
        <v>97.737419451883483</v>
      </c>
      <c r="H15" s="18">
        <v>1.2E-2</v>
      </c>
      <c r="I15" s="22">
        <v>7.1622597898929612E-5</v>
      </c>
      <c r="J15" s="18">
        <v>16754.488600000001</v>
      </c>
      <c r="K15" s="24">
        <v>100</v>
      </c>
    </row>
    <row r="16" spans="1:11" ht="13.5" customHeight="1" x14ac:dyDescent="0.15">
      <c r="A16" s="26" t="s">
        <v>25</v>
      </c>
      <c r="B16" s="27"/>
      <c r="C16" s="16">
        <v>2011</v>
      </c>
      <c r="D16" s="4">
        <v>0</v>
      </c>
      <c r="E16" s="23" t="s">
        <v>37</v>
      </c>
      <c r="F16" s="4">
        <v>0</v>
      </c>
      <c r="G16" s="23" t="s">
        <v>37</v>
      </c>
      <c r="H16" s="4">
        <v>0</v>
      </c>
      <c r="I16" s="23" t="s">
        <v>37</v>
      </c>
      <c r="J16" s="4">
        <v>0</v>
      </c>
      <c r="K16" s="25" t="s">
        <v>37</v>
      </c>
    </row>
    <row r="17" spans="1:11" x14ac:dyDescent="0.15">
      <c r="A17" s="28"/>
      <c r="B17" s="29"/>
      <c r="C17" s="16">
        <v>2013</v>
      </c>
      <c r="D17" s="4">
        <v>1</v>
      </c>
      <c r="E17" s="23">
        <v>100</v>
      </c>
      <c r="F17" s="4">
        <v>1</v>
      </c>
      <c r="G17" s="23">
        <v>100</v>
      </c>
      <c r="H17" s="4">
        <v>0</v>
      </c>
      <c r="I17" s="23">
        <v>0</v>
      </c>
      <c r="J17" s="4">
        <v>1</v>
      </c>
      <c r="K17" s="25">
        <v>100</v>
      </c>
    </row>
    <row r="18" spans="1:11" x14ac:dyDescent="0.15">
      <c r="A18" s="30"/>
      <c r="B18" s="31"/>
      <c r="C18" s="17">
        <v>2015</v>
      </c>
      <c r="D18" s="18">
        <v>2.1331000000000002</v>
      </c>
      <c r="E18" s="22">
        <v>100</v>
      </c>
      <c r="F18" s="18">
        <v>2.1331000000000002</v>
      </c>
      <c r="G18" s="22">
        <v>100</v>
      </c>
      <c r="H18" s="18">
        <v>0</v>
      </c>
      <c r="I18" s="22">
        <v>0</v>
      </c>
      <c r="J18" s="18">
        <v>2.1331000000000002</v>
      </c>
      <c r="K18" s="24">
        <v>100</v>
      </c>
    </row>
    <row r="19" spans="1:11" ht="13.5" customHeight="1" x14ac:dyDescent="0.15">
      <c r="A19" s="26" t="s">
        <v>8</v>
      </c>
      <c r="B19" s="27"/>
      <c r="C19" s="16">
        <v>2011</v>
      </c>
      <c r="D19" s="4">
        <v>154</v>
      </c>
      <c r="E19" s="23">
        <v>100</v>
      </c>
      <c r="F19" s="4">
        <v>143</v>
      </c>
      <c r="G19" s="23">
        <v>92.9</v>
      </c>
      <c r="H19" s="4">
        <v>0</v>
      </c>
      <c r="I19" s="23">
        <v>0</v>
      </c>
      <c r="J19" s="4">
        <v>154</v>
      </c>
      <c r="K19" s="25">
        <v>100</v>
      </c>
    </row>
    <row r="20" spans="1:11" x14ac:dyDescent="0.15">
      <c r="A20" s="28"/>
      <c r="B20" s="29"/>
      <c r="C20" s="16">
        <v>2013</v>
      </c>
      <c r="D20" s="4">
        <v>154</v>
      </c>
      <c r="E20" s="23">
        <v>100</v>
      </c>
      <c r="F20" s="4">
        <v>146</v>
      </c>
      <c r="G20" s="23">
        <v>94.8</v>
      </c>
      <c r="H20" s="4">
        <v>0</v>
      </c>
      <c r="I20" s="23">
        <v>0</v>
      </c>
      <c r="J20" s="4">
        <v>154</v>
      </c>
      <c r="K20" s="25">
        <v>100</v>
      </c>
    </row>
    <row r="21" spans="1:11" x14ac:dyDescent="0.15">
      <c r="A21" s="30"/>
      <c r="B21" s="31"/>
      <c r="C21" s="17">
        <v>2015</v>
      </c>
      <c r="D21" s="18">
        <v>172.35890000000001</v>
      </c>
      <c r="E21" s="22">
        <v>100</v>
      </c>
      <c r="F21" s="18">
        <v>163.51820000000001</v>
      </c>
      <c r="G21" s="22">
        <v>94.870760952872175</v>
      </c>
      <c r="H21" s="18">
        <v>0</v>
      </c>
      <c r="I21" s="22">
        <v>0</v>
      </c>
      <c r="J21" s="18">
        <v>172.35890000000001</v>
      </c>
      <c r="K21" s="24">
        <v>100</v>
      </c>
    </row>
    <row r="22" spans="1:11" ht="12.95" customHeight="1" x14ac:dyDescent="0.15">
      <c r="A22" s="26" t="s">
        <v>9</v>
      </c>
      <c r="B22" s="27"/>
      <c r="C22" s="16">
        <v>2011</v>
      </c>
      <c r="D22" s="4">
        <v>1075</v>
      </c>
      <c r="E22" s="23">
        <v>100</v>
      </c>
      <c r="F22" s="4">
        <v>1050</v>
      </c>
      <c r="G22" s="23">
        <v>97.7</v>
      </c>
      <c r="H22" s="4">
        <v>0</v>
      </c>
      <c r="I22" s="23">
        <v>0</v>
      </c>
      <c r="J22" s="4">
        <v>1075</v>
      </c>
      <c r="K22" s="25">
        <v>100</v>
      </c>
    </row>
    <row r="23" spans="1:11" x14ac:dyDescent="0.15">
      <c r="A23" s="28"/>
      <c r="B23" s="29"/>
      <c r="C23" s="16">
        <v>2013</v>
      </c>
      <c r="D23" s="4">
        <v>1059</v>
      </c>
      <c r="E23" s="23">
        <v>100</v>
      </c>
      <c r="F23" s="4">
        <v>1022</v>
      </c>
      <c r="G23" s="23">
        <v>96.5</v>
      </c>
      <c r="H23" s="4">
        <v>0</v>
      </c>
      <c r="I23" s="23">
        <v>0</v>
      </c>
      <c r="J23" s="4">
        <v>1059</v>
      </c>
      <c r="K23" s="25">
        <v>100</v>
      </c>
    </row>
    <row r="24" spans="1:11" x14ac:dyDescent="0.15">
      <c r="A24" s="30"/>
      <c r="B24" s="31"/>
      <c r="C24" s="17">
        <v>2015</v>
      </c>
      <c r="D24" s="18">
        <v>1090.0348000000001</v>
      </c>
      <c r="E24" s="22">
        <v>100</v>
      </c>
      <c r="F24" s="18">
        <v>1062.1763000000001</v>
      </c>
      <c r="G24" s="22">
        <v>97.444255908159988</v>
      </c>
      <c r="H24" s="18">
        <v>0</v>
      </c>
      <c r="I24" s="22">
        <v>0</v>
      </c>
      <c r="J24" s="18">
        <v>1090.0348000000001</v>
      </c>
      <c r="K24" s="24">
        <v>100</v>
      </c>
    </row>
    <row r="25" spans="1:11" ht="13.5" customHeight="1" x14ac:dyDescent="0.15">
      <c r="A25" s="32" t="s">
        <v>10</v>
      </c>
      <c r="B25" s="32" t="s">
        <v>26</v>
      </c>
      <c r="C25" s="16">
        <v>2011</v>
      </c>
      <c r="D25" s="4">
        <v>97947</v>
      </c>
      <c r="E25" s="23">
        <v>99.7</v>
      </c>
      <c r="F25" s="4">
        <v>66668</v>
      </c>
      <c r="G25" s="23">
        <v>67.8</v>
      </c>
      <c r="H25" s="4">
        <v>316</v>
      </c>
      <c r="I25" s="23">
        <v>0.3</v>
      </c>
      <c r="J25" s="4">
        <v>98263</v>
      </c>
      <c r="K25" s="25">
        <v>100</v>
      </c>
    </row>
    <row r="26" spans="1:11" x14ac:dyDescent="0.15">
      <c r="A26" s="33"/>
      <c r="B26" s="33"/>
      <c r="C26" s="16">
        <v>2013</v>
      </c>
      <c r="D26" s="4">
        <v>95180</v>
      </c>
      <c r="E26" s="23">
        <v>99.6</v>
      </c>
      <c r="F26" s="4">
        <v>59660</v>
      </c>
      <c r="G26" s="23">
        <v>62.4</v>
      </c>
      <c r="H26" s="4">
        <v>387</v>
      </c>
      <c r="I26" s="23">
        <v>0.4</v>
      </c>
      <c r="J26" s="4">
        <v>95567</v>
      </c>
      <c r="K26" s="25">
        <v>100</v>
      </c>
    </row>
    <row r="27" spans="1:11" x14ac:dyDescent="0.15">
      <c r="A27" s="33"/>
      <c r="B27" s="34"/>
      <c r="C27" s="17">
        <v>2015</v>
      </c>
      <c r="D27" s="18">
        <f>SUM(D30,D33)</f>
        <v>100766.2867</v>
      </c>
      <c r="E27" s="22">
        <f>100*D27/J27</f>
        <v>99.096754816899576</v>
      </c>
      <c r="F27" s="18">
        <f>SUM(F30,F33)</f>
        <v>58688.397900000004</v>
      </c>
      <c r="G27" s="22">
        <f>100*F27/J27</f>
        <v>57.716027530197195</v>
      </c>
      <c r="H27" s="18">
        <f>SUM(H30,H33)</f>
        <v>918.46259999999995</v>
      </c>
      <c r="I27" s="22">
        <f>100*H27/J27</f>
        <v>0.90324518310043178</v>
      </c>
      <c r="J27" s="18">
        <f>SUM(J30,J33)</f>
        <v>101684.7493</v>
      </c>
      <c r="K27" s="24">
        <f>100*J27/J27</f>
        <v>100</v>
      </c>
    </row>
    <row r="28" spans="1:11" x14ac:dyDescent="0.15">
      <c r="A28" s="33"/>
      <c r="B28" s="32" t="s">
        <v>11</v>
      </c>
      <c r="C28" s="16">
        <v>2011</v>
      </c>
      <c r="D28" s="4">
        <v>15594</v>
      </c>
      <c r="E28" s="23">
        <v>100</v>
      </c>
      <c r="F28" s="4">
        <v>13349</v>
      </c>
      <c r="G28" s="23">
        <v>85.6</v>
      </c>
      <c r="H28" s="4">
        <v>0</v>
      </c>
      <c r="I28" s="23">
        <v>0</v>
      </c>
      <c r="J28" s="4">
        <v>15595</v>
      </c>
      <c r="K28" s="25">
        <v>100</v>
      </c>
    </row>
    <row r="29" spans="1:11" x14ac:dyDescent="0.15">
      <c r="A29" s="33"/>
      <c r="B29" s="33"/>
      <c r="C29" s="16">
        <v>2013</v>
      </c>
      <c r="D29" s="4">
        <v>14814</v>
      </c>
      <c r="E29" s="23">
        <v>100</v>
      </c>
      <c r="F29" s="4">
        <v>12358</v>
      </c>
      <c r="G29" s="23">
        <v>83.4</v>
      </c>
      <c r="H29" s="4">
        <v>0</v>
      </c>
      <c r="I29" s="23">
        <v>0</v>
      </c>
      <c r="J29" s="4">
        <v>14814</v>
      </c>
      <c r="K29" s="25">
        <v>100</v>
      </c>
    </row>
    <row r="30" spans="1:11" x14ac:dyDescent="0.15">
      <c r="A30" s="33"/>
      <c r="B30" s="34"/>
      <c r="C30" s="17">
        <v>2015</v>
      </c>
      <c r="D30" s="18">
        <v>14535.8379</v>
      </c>
      <c r="E30" s="22">
        <v>99.98624279611758</v>
      </c>
      <c r="F30" s="18">
        <v>12069.4141</v>
      </c>
      <c r="G30" s="22">
        <v>83.020695257580229</v>
      </c>
      <c r="H30" s="18">
        <v>2</v>
      </c>
      <c r="I30" s="22">
        <v>1.3757203882428761E-2</v>
      </c>
      <c r="J30" s="18">
        <v>14537.8379</v>
      </c>
      <c r="K30" s="24">
        <v>100</v>
      </c>
    </row>
    <row r="31" spans="1:11" x14ac:dyDescent="0.15">
      <c r="A31" s="33"/>
      <c r="B31" s="32" t="s">
        <v>12</v>
      </c>
      <c r="C31" s="16">
        <v>2011</v>
      </c>
      <c r="D31" s="4">
        <v>82353</v>
      </c>
      <c r="E31" s="23">
        <v>99.6</v>
      </c>
      <c r="F31" s="4">
        <v>53319</v>
      </c>
      <c r="G31" s="23">
        <v>64.5</v>
      </c>
      <c r="H31" s="4">
        <v>316</v>
      </c>
      <c r="I31" s="23">
        <v>0.4</v>
      </c>
      <c r="J31" s="4">
        <v>82668</v>
      </c>
      <c r="K31" s="25">
        <v>100</v>
      </c>
    </row>
    <row r="32" spans="1:11" x14ac:dyDescent="0.15">
      <c r="A32" s="33"/>
      <c r="B32" s="33"/>
      <c r="C32" s="16">
        <v>2013</v>
      </c>
      <c r="D32" s="4">
        <v>80366</v>
      </c>
      <c r="E32" s="23">
        <v>99.5</v>
      </c>
      <c r="F32" s="4">
        <v>47302</v>
      </c>
      <c r="G32" s="23">
        <v>58.6</v>
      </c>
      <c r="H32" s="4">
        <v>387</v>
      </c>
      <c r="I32" s="23">
        <v>0.5</v>
      </c>
      <c r="J32" s="4">
        <v>80753</v>
      </c>
      <c r="K32" s="25">
        <v>100</v>
      </c>
    </row>
    <row r="33" spans="1:11" x14ac:dyDescent="0.15">
      <c r="A33" s="34"/>
      <c r="B33" s="34"/>
      <c r="C33" s="17">
        <v>2015</v>
      </c>
      <c r="D33" s="18">
        <v>86230.448799999998</v>
      </c>
      <c r="E33" s="22">
        <v>98.948370532842546</v>
      </c>
      <c r="F33" s="18">
        <v>46618.983800000002</v>
      </c>
      <c r="G33" s="22">
        <v>53.494705722869718</v>
      </c>
      <c r="H33" s="18">
        <v>916.46259999999995</v>
      </c>
      <c r="I33" s="22">
        <v>1.0516294671574558</v>
      </c>
      <c r="J33" s="18">
        <v>87146.911399999997</v>
      </c>
      <c r="K33" s="24">
        <v>100</v>
      </c>
    </row>
    <row r="34" spans="1:11" ht="12.95" customHeight="1" x14ac:dyDescent="0.15">
      <c r="A34" s="26" t="s">
        <v>13</v>
      </c>
      <c r="B34" s="27"/>
      <c r="C34" s="16">
        <v>2011</v>
      </c>
      <c r="D34" s="4">
        <v>534</v>
      </c>
      <c r="E34" s="23">
        <v>100</v>
      </c>
      <c r="F34" s="4">
        <v>534</v>
      </c>
      <c r="G34" s="23">
        <v>100</v>
      </c>
      <c r="H34" s="4">
        <v>0</v>
      </c>
      <c r="I34" s="23">
        <v>0</v>
      </c>
      <c r="J34" s="4">
        <v>534</v>
      </c>
      <c r="K34" s="25">
        <v>100</v>
      </c>
    </row>
    <row r="35" spans="1:11" x14ac:dyDescent="0.15">
      <c r="A35" s="28"/>
      <c r="B35" s="29"/>
      <c r="C35" s="16">
        <v>2013</v>
      </c>
      <c r="D35" s="4">
        <v>644</v>
      </c>
      <c r="E35" s="23">
        <v>100</v>
      </c>
      <c r="F35" s="4">
        <v>644</v>
      </c>
      <c r="G35" s="23">
        <v>100</v>
      </c>
      <c r="H35" s="4">
        <v>0</v>
      </c>
      <c r="I35" s="23">
        <v>0</v>
      </c>
      <c r="J35" s="4">
        <v>644</v>
      </c>
      <c r="K35" s="25">
        <v>100</v>
      </c>
    </row>
    <row r="36" spans="1:11" x14ac:dyDescent="0.15">
      <c r="A36" s="30"/>
      <c r="B36" s="31"/>
      <c r="C36" s="17">
        <v>2015</v>
      </c>
      <c r="D36" s="18">
        <v>485.9486</v>
      </c>
      <c r="E36" s="22">
        <v>100</v>
      </c>
      <c r="F36" s="18">
        <v>485.9486</v>
      </c>
      <c r="G36" s="22">
        <v>100</v>
      </c>
      <c r="H36" s="18">
        <v>0</v>
      </c>
      <c r="I36" s="22">
        <v>0</v>
      </c>
      <c r="J36" s="18">
        <v>485.9486</v>
      </c>
      <c r="K36" s="24">
        <v>100</v>
      </c>
    </row>
    <row r="37" spans="1:11" ht="13.5" customHeight="1" x14ac:dyDescent="0.15">
      <c r="A37" s="26" t="s">
        <v>14</v>
      </c>
      <c r="B37" s="27"/>
      <c r="C37" s="16">
        <v>2011</v>
      </c>
      <c r="D37" s="4">
        <v>10398</v>
      </c>
      <c r="E37" s="23">
        <v>100</v>
      </c>
      <c r="F37" s="4">
        <v>10330</v>
      </c>
      <c r="G37" s="23">
        <v>99.4</v>
      </c>
      <c r="H37" s="4">
        <v>0</v>
      </c>
      <c r="I37" s="23">
        <v>0</v>
      </c>
      <c r="J37" s="4">
        <v>10397</v>
      </c>
      <c r="K37" s="25">
        <v>100</v>
      </c>
    </row>
    <row r="38" spans="1:11" x14ac:dyDescent="0.15">
      <c r="A38" s="28"/>
      <c r="B38" s="29"/>
      <c r="C38" s="16">
        <v>2013</v>
      </c>
      <c r="D38" s="4">
        <v>9876</v>
      </c>
      <c r="E38" s="23">
        <v>100</v>
      </c>
      <c r="F38" s="4">
        <v>9832</v>
      </c>
      <c r="G38" s="23">
        <v>99.5</v>
      </c>
      <c r="H38" s="4">
        <v>0</v>
      </c>
      <c r="I38" s="23">
        <v>0</v>
      </c>
      <c r="J38" s="4">
        <v>9877</v>
      </c>
      <c r="K38" s="25">
        <v>100</v>
      </c>
    </row>
    <row r="39" spans="1:11" x14ac:dyDescent="0.15">
      <c r="A39" s="30"/>
      <c r="B39" s="31"/>
      <c r="C39" s="17">
        <v>2015</v>
      </c>
      <c r="D39" s="18">
        <v>10611.293</v>
      </c>
      <c r="E39" s="22">
        <v>100</v>
      </c>
      <c r="F39" s="18">
        <v>10513.5499</v>
      </c>
      <c r="G39" s="22">
        <v>99.078876627004846</v>
      </c>
      <c r="H39" s="18">
        <v>0</v>
      </c>
      <c r="I39" s="22">
        <v>0</v>
      </c>
      <c r="J39" s="18">
        <v>10611.293</v>
      </c>
      <c r="K39" s="24">
        <v>100</v>
      </c>
    </row>
    <row r="40" spans="1:11" ht="13.5" customHeight="1" x14ac:dyDescent="0.15">
      <c r="A40" s="26" t="s">
        <v>15</v>
      </c>
      <c r="B40" s="27"/>
      <c r="C40" s="16">
        <v>2011</v>
      </c>
      <c r="D40" s="4">
        <v>18312</v>
      </c>
      <c r="E40" s="23">
        <v>98</v>
      </c>
      <c r="F40" s="4">
        <v>12334</v>
      </c>
      <c r="G40" s="23">
        <v>66</v>
      </c>
      <c r="H40" s="4">
        <v>380</v>
      </c>
      <c r="I40" s="23">
        <v>2</v>
      </c>
      <c r="J40" s="4">
        <v>18691</v>
      </c>
      <c r="K40" s="25">
        <v>100</v>
      </c>
    </row>
    <row r="41" spans="1:11" x14ac:dyDescent="0.15">
      <c r="A41" s="28"/>
      <c r="B41" s="29"/>
      <c r="C41" s="16">
        <v>2013</v>
      </c>
      <c r="D41" s="4">
        <v>18804</v>
      </c>
      <c r="E41" s="23">
        <v>98.4</v>
      </c>
      <c r="F41" s="4">
        <v>13119</v>
      </c>
      <c r="G41" s="23">
        <v>68.599999999999994</v>
      </c>
      <c r="H41" s="4">
        <v>314</v>
      </c>
      <c r="I41" s="23">
        <v>1.6</v>
      </c>
      <c r="J41" s="4">
        <v>19118</v>
      </c>
      <c r="K41" s="25">
        <v>100</v>
      </c>
    </row>
    <row r="42" spans="1:11" x14ac:dyDescent="0.15">
      <c r="A42" s="30"/>
      <c r="B42" s="31"/>
      <c r="C42" s="17">
        <v>2015</v>
      </c>
      <c r="D42" s="18">
        <v>19988.560700000002</v>
      </c>
      <c r="E42" s="22">
        <v>98.681535551220406</v>
      </c>
      <c r="F42" s="18">
        <v>14011.7246</v>
      </c>
      <c r="G42" s="22">
        <v>69.174490349813411</v>
      </c>
      <c r="H42" s="18">
        <v>267.06319999999999</v>
      </c>
      <c r="I42" s="22">
        <v>1.3184644487795805</v>
      </c>
      <c r="J42" s="18">
        <v>20255.623900000002</v>
      </c>
      <c r="K42" s="24">
        <v>100</v>
      </c>
    </row>
    <row r="43" spans="1:11" ht="13.5" customHeight="1" x14ac:dyDescent="0.15">
      <c r="A43" s="26" t="s">
        <v>16</v>
      </c>
      <c r="B43" s="27"/>
      <c r="C43" s="16">
        <v>2011</v>
      </c>
      <c r="D43" s="4">
        <v>32473</v>
      </c>
      <c r="E43" s="23">
        <v>99.8</v>
      </c>
      <c r="F43" s="4">
        <v>26291</v>
      </c>
      <c r="G43" s="23">
        <v>80.8</v>
      </c>
      <c r="H43" s="4">
        <v>59</v>
      </c>
      <c r="I43" s="23">
        <v>0.2</v>
      </c>
      <c r="J43" s="4">
        <v>32533</v>
      </c>
      <c r="K43" s="25">
        <v>100</v>
      </c>
    </row>
    <row r="44" spans="1:11" x14ac:dyDescent="0.15">
      <c r="A44" s="28"/>
      <c r="B44" s="29"/>
      <c r="C44" s="16">
        <v>2013</v>
      </c>
      <c r="D44" s="4">
        <v>33914</v>
      </c>
      <c r="E44" s="23">
        <v>99.7</v>
      </c>
      <c r="F44" s="4">
        <v>26995</v>
      </c>
      <c r="G44" s="23">
        <v>79.400000000000006</v>
      </c>
      <c r="H44" s="4">
        <v>86</v>
      </c>
      <c r="I44" s="23">
        <v>0.3</v>
      </c>
      <c r="J44" s="4">
        <v>34000</v>
      </c>
      <c r="K44" s="25">
        <v>100</v>
      </c>
    </row>
    <row r="45" spans="1:11" x14ac:dyDescent="0.15">
      <c r="A45" s="30"/>
      <c r="B45" s="31"/>
      <c r="C45" s="17">
        <v>2015</v>
      </c>
      <c r="D45" s="18">
        <v>37101.665200000003</v>
      </c>
      <c r="E45" s="22">
        <v>99.775669719770903</v>
      </c>
      <c r="F45" s="18">
        <v>28529.420300000002</v>
      </c>
      <c r="G45" s="22">
        <v>76.722756291524291</v>
      </c>
      <c r="H45" s="18">
        <v>83.417400000000001</v>
      </c>
      <c r="I45" s="22">
        <v>0.22433028022909382</v>
      </c>
      <c r="J45" s="18">
        <v>37185.082600000002</v>
      </c>
      <c r="K45" s="24">
        <v>100</v>
      </c>
    </row>
    <row r="46" spans="1:11" ht="13.5" customHeight="1" x14ac:dyDescent="0.15">
      <c r="A46" s="26" t="s">
        <v>17</v>
      </c>
      <c r="B46" s="27"/>
      <c r="C46" s="16">
        <v>2011</v>
      </c>
      <c r="D46" s="4">
        <v>15298</v>
      </c>
      <c r="E46" s="23">
        <v>97.9</v>
      </c>
      <c r="F46" s="4">
        <v>13783</v>
      </c>
      <c r="G46" s="23">
        <v>88.2</v>
      </c>
      <c r="H46" s="4">
        <v>327</v>
      </c>
      <c r="I46" s="23">
        <v>2.1</v>
      </c>
      <c r="J46" s="4">
        <v>15624</v>
      </c>
      <c r="K46" s="25">
        <v>100</v>
      </c>
    </row>
    <row r="47" spans="1:11" x14ac:dyDescent="0.15">
      <c r="A47" s="28"/>
      <c r="B47" s="29"/>
      <c r="C47" s="16">
        <v>2013</v>
      </c>
      <c r="D47" s="4">
        <v>15359</v>
      </c>
      <c r="E47" s="23">
        <v>97.8</v>
      </c>
      <c r="F47" s="4">
        <v>14051</v>
      </c>
      <c r="G47" s="23">
        <v>89.4</v>
      </c>
      <c r="H47" s="4">
        <v>351</v>
      </c>
      <c r="I47" s="23">
        <v>2.2000000000000002</v>
      </c>
      <c r="J47" s="4">
        <v>15710</v>
      </c>
      <c r="K47" s="25">
        <v>100</v>
      </c>
    </row>
    <row r="48" spans="1:11" x14ac:dyDescent="0.15">
      <c r="A48" s="30"/>
      <c r="B48" s="31"/>
      <c r="C48" s="17">
        <v>2015</v>
      </c>
      <c r="D48" s="18">
        <v>16041.035400000001</v>
      </c>
      <c r="E48" s="22">
        <v>99.774550815696045</v>
      </c>
      <c r="F48" s="18">
        <v>14598.7276</v>
      </c>
      <c r="G48" s="22">
        <v>90.803458283665677</v>
      </c>
      <c r="H48" s="18">
        <v>36.246099999999998</v>
      </c>
      <c r="I48" s="22">
        <v>0.22544918430395089</v>
      </c>
      <c r="J48" s="18">
        <v>16077.281500000001</v>
      </c>
      <c r="K48" s="24">
        <v>100</v>
      </c>
    </row>
    <row r="49" spans="1:11" ht="12.95" customHeight="1" x14ac:dyDescent="0.15">
      <c r="A49" s="26" t="s">
        <v>18</v>
      </c>
      <c r="B49" s="27"/>
      <c r="C49" s="16">
        <v>2011</v>
      </c>
      <c r="D49" s="4">
        <v>3135</v>
      </c>
      <c r="E49" s="23">
        <v>99.9</v>
      </c>
      <c r="F49" s="4">
        <v>2197</v>
      </c>
      <c r="G49" s="23">
        <v>70</v>
      </c>
      <c r="H49" s="4">
        <v>2</v>
      </c>
      <c r="I49" s="23">
        <v>0.1</v>
      </c>
      <c r="J49" s="4">
        <v>3138</v>
      </c>
      <c r="K49" s="25">
        <v>100</v>
      </c>
    </row>
    <row r="50" spans="1:11" x14ac:dyDescent="0.15">
      <c r="A50" s="28"/>
      <c r="B50" s="29"/>
      <c r="C50" s="16">
        <v>2013</v>
      </c>
      <c r="D50" s="4">
        <v>3096</v>
      </c>
      <c r="E50" s="23">
        <v>99.5</v>
      </c>
      <c r="F50" s="4">
        <v>2222</v>
      </c>
      <c r="G50" s="23">
        <v>71.400000000000006</v>
      </c>
      <c r="H50" s="4">
        <v>16</v>
      </c>
      <c r="I50" s="23">
        <v>0.5</v>
      </c>
      <c r="J50" s="4">
        <v>3112</v>
      </c>
      <c r="K50" s="25">
        <v>100</v>
      </c>
    </row>
    <row r="51" spans="1:11" x14ac:dyDescent="0.15">
      <c r="A51" s="30"/>
      <c r="B51" s="31"/>
      <c r="C51" s="17">
        <v>2015</v>
      </c>
      <c r="D51" s="18">
        <v>3477.9663999999998</v>
      </c>
      <c r="E51" s="22">
        <v>99.51711414749019</v>
      </c>
      <c r="F51" s="18">
        <v>2379.3602999999998</v>
      </c>
      <c r="G51" s="22">
        <v>68.082046615834628</v>
      </c>
      <c r="H51" s="18">
        <v>16.876100000000001</v>
      </c>
      <c r="I51" s="22">
        <v>0.48288585250980554</v>
      </c>
      <c r="J51" s="18">
        <v>3494.8424999999997</v>
      </c>
      <c r="K51" s="24">
        <v>100</v>
      </c>
    </row>
    <row r="52" spans="1:11" ht="13.5" customHeight="1" x14ac:dyDescent="0.15">
      <c r="A52" s="26" t="s">
        <v>19</v>
      </c>
      <c r="B52" s="27"/>
      <c r="C52" s="16">
        <v>2011</v>
      </c>
      <c r="D52" s="4">
        <v>51048</v>
      </c>
      <c r="E52" s="23">
        <v>97.6</v>
      </c>
      <c r="F52" s="4">
        <v>22245</v>
      </c>
      <c r="G52" s="23">
        <v>42.5</v>
      </c>
      <c r="H52" s="4">
        <v>1250</v>
      </c>
      <c r="I52" s="23">
        <v>2.4</v>
      </c>
      <c r="J52" s="4">
        <v>52298</v>
      </c>
      <c r="K52" s="25">
        <v>100</v>
      </c>
    </row>
    <row r="53" spans="1:11" x14ac:dyDescent="0.15">
      <c r="A53" s="28"/>
      <c r="B53" s="29"/>
      <c r="C53" s="16">
        <v>2013</v>
      </c>
      <c r="D53" s="4">
        <v>52417</v>
      </c>
      <c r="E53" s="23">
        <v>98.1</v>
      </c>
      <c r="F53" s="4">
        <v>23040</v>
      </c>
      <c r="G53" s="23">
        <v>43.1</v>
      </c>
      <c r="H53" s="4">
        <v>988</v>
      </c>
      <c r="I53" s="23">
        <v>1.9</v>
      </c>
      <c r="J53" s="4">
        <v>53405</v>
      </c>
      <c r="K53" s="25">
        <v>100</v>
      </c>
    </row>
    <row r="54" spans="1:11" x14ac:dyDescent="0.15">
      <c r="A54" s="30"/>
      <c r="B54" s="31"/>
      <c r="C54" s="17">
        <v>2015</v>
      </c>
      <c r="D54" s="18">
        <v>56179.003799999999</v>
      </c>
      <c r="E54" s="22">
        <v>98.039772889788139</v>
      </c>
      <c r="F54" s="18">
        <v>23953.7323</v>
      </c>
      <c r="G54" s="22">
        <v>41.802422892995168</v>
      </c>
      <c r="H54" s="18">
        <v>1123.2544</v>
      </c>
      <c r="I54" s="22">
        <v>1.9602271102118627</v>
      </c>
      <c r="J54" s="18">
        <v>57302.258199999997</v>
      </c>
      <c r="K54" s="24">
        <v>100</v>
      </c>
    </row>
    <row r="55" spans="1:11" ht="12.95" customHeight="1" x14ac:dyDescent="0.15">
      <c r="A55" s="26" t="s">
        <v>20</v>
      </c>
      <c r="B55" s="27"/>
      <c r="C55" s="16">
        <v>2011</v>
      </c>
      <c r="D55" s="4">
        <v>187</v>
      </c>
      <c r="E55" s="23">
        <v>100</v>
      </c>
      <c r="F55" s="4">
        <v>167</v>
      </c>
      <c r="G55" s="23">
        <v>89.3</v>
      </c>
      <c r="H55" s="4">
        <v>0</v>
      </c>
      <c r="I55" s="23">
        <v>0</v>
      </c>
      <c r="J55" s="4">
        <v>187</v>
      </c>
      <c r="K55" s="25">
        <v>100</v>
      </c>
    </row>
    <row r="56" spans="1:11" x14ac:dyDescent="0.15">
      <c r="A56" s="28"/>
      <c r="B56" s="29"/>
      <c r="C56" s="16">
        <v>2013</v>
      </c>
      <c r="D56" s="4">
        <v>182</v>
      </c>
      <c r="E56" s="23">
        <v>99.5</v>
      </c>
      <c r="F56" s="4">
        <v>182</v>
      </c>
      <c r="G56" s="23">
        <v>99.5</v>
      </c>
      <c r="H56" s="4">
        <v>0</v>
      </c>
      <c r="I56" s="23">
        <v>0</v>
      </c>
      <c r="J56" s="4">
        <v>183</v>
      </c>
      <c r="K56" s="25">
        <v>100</v>
      </c>
    </row>
    <row r="57" spans="1:11" x14ac:dyDescent="0.15">
      <c r="A57" s="30"/>
      <c r="B57" s="31"/>
      <c r="C57" s="17">
        <v>2015</v>
      </c>
      <c r="D57" s="18">
        <v>168.83349999999999</v>
      </c>
      <c r="E57" s="22">
        <v>100</v>
      </c>
      <c r="F57" s="18">
        <v>167.10319999999999</v>
      </c>
      <c r="G57" s="22">
        <v>98.975144150894224</v>
      </c>
      <c r="H57" s="18">
        <v>0</v>
      </c>
      <c r="I57" s="22">
        <v>0</v>
      </c>
      <c r="J57" s="18">
        <v>168.83349999999999</v>
      </c>
      <c r="K57" s="24">
        <v>100</v>
      </c>
    </row>
    <row r="58" spans="1:11" ht="13.5" customHeight="1" x14ac:dyDescent="0.15">
      <c r="A58" s="26" t="s">
        <v>21</v>
      </c>
      <c r="B58" s="27"/>
      <c r="C58" s="16">
        <v>2011</v>
      </c>
      <c r="D58" s="4">
        <v>5767</v>
      </c>
      <c r="E58" s="23">
        <v>100</v>
      </c>
      <c r="F58" s="4">
        <v>5217</v>
      </c>
      <c r="G58" s="23">
        <v>90.5</v>
      </c>
      <c r="H58" s="4">
        <v>0</v>
      </c>
      <c r="I58" s="23">
        <v>0</v>
      </c>
      <c r="J58" s="4">
        <v>5766</v>
      </c>
      <c r="K58" s="25">
        <v>100</v>
      </c>
    </row>
    <row r="59" spans="1:11" x14ac:dyDescent="0.15">
      <c r="A59" s="28"/>
      <c r="B59" s="29"/>
      <c r="C59" s="16">
        <v>2013</v>
      </c>
      <c r="D59" s="4">
        <v>5365</v>
      </c>
      <c r="E59" s="23">
        <v>99.8</v>
      </c>
      <c r="F59" s="4">
        <v>4898</v>
      </c>
      <c r="G59" s="23">
        <v>91.1</v>
      </c>
      <c r="H59" s="4">
        <v>9</v>
      </c>
      <c r="I59" s="23">
        <v>0.2</v>
      </c>
      <c r="J59" s="4">
        <v>5374</v>
      </c>
      <c r="K59" s="25">
        <v>100</v>
      </c>
    </row>
    <row r="60" spans="1:11" x14ac:dyDescent="0.15">
      <c r="A60" s="30"/>
      <c r="B60" s="31"/>
      <c r="C60" s="17">
        <v>2015</v>
      </c>
      <c r="D60" s="18">
        <v>5430.1898999999994</v>
      </c>
      <c r="E60" s="22">
        <v>99.827613116999942</v>
      </c>
      <c r="F60" s="18">
        <v>4931.6301999999996</v>
      </c>
      <c r="G60" s="22">
        <v>90.662183221568924</v>
      </c>
      <c r="H60" s="18">
        <v>9.3771000000000004</v>
      </c>
      <c r="I60" s="22">
        <v>0.17238688300006236</v>
      </c>
      <c r="J60" s="18">
        <v>5439.5669999999991</v>
      </c>
      <c r="K60" s="24">
        <v>100</v>
      </c>
    </row>
    <row r="61" spans="1:11" ht="12.95" customHeight="1" x14ac:dyDescent="0.15">
      <c r="A61" s="26" t="s">
        <v>22</v>
      </c>
      <c r="B61" s="27"/>
      <c r="C61" s="16">
        <v>2011</v>
      </c>
      <c r="D61" s="4">
        <v>274739</v>
      </c>
      <c r="E61" s="23">
        <v>99.2</v>
      </c>
      <c r="F61" s="4">
        <v>198749</v>
      </c>
      <c r="G61" s="23">
        <v>71.7</v>
      </c>
      <c r="H61" s="4">
        <v>2334</v>
      </c>
      <c r="I61" s="23">
        <v>0.8</v>
      </c>
      <c r="J61" s="4">
        <v>277073</v>
      </c>
      <c r="K61" s="25">
        <v>100</v>
      </c>
    </row>
    <row r="62" spans="1:11" x14ac:dyDescent="0.15">
      <c r="A62" s="28"/>
      <c r="B62" s="29"/>
      <c r="C62" s="16">
        <v>2013</v>
      </c>
      <c r="D62" s="4">
        <v>274863</v>
      </c>
      <c r="E62" s="23">
        <v>99.2</v>
      </c>
      <c r="F62" s="4">
        <v>194046</v>
      </c>
      <c r="G62" s="23">
        <v>70</v>
      </c>
      <c r="H62" s="4">
        <v>2150</v>
      </c>
      <c r="I62" s="23">
        <v>0.8</v>
      </c>
      <c r="J62" s="4">
        <v>277013</v>
      </c>
      <c r="K62" s="25">
        <v>100</v>
      </c>
    </row>
    <row r="63" spans="1:11" ht="15" customHeight="1" x14ac:dyDescent="0.15">
      <c r="A63" s="30"/>
      <c r="B63" s="31"/>
      <c r="C63" s="17">
        <v>2015</v>
      </c>
      <c r="D63" s="18">
        <v>291307.44940000004</v>
      </c>
      <c r="E63" s="22">
        <v>99.164389002924878</v>
      </c>
      <c r="F63" s="18">
        <v>198794.02960000001</v>
      </c>
      <c r="G63" s="22">
        <v>67.671762336721628</v>
      </c>
      <c r="H63" s="18">
        <v>2454.7089000000001</v>
      </c>
      <c r="I63" s="22">
        <v>0.83561099707511222</v>
      </c>
      <c r="J63" s="18">
        <v>293762.15830000007</v>
      </c>
      <c r="K63" s="24">
        <v>100</v>
      </c>
    </row>
    <row r="64" spans="1:11" x14ac:dyDescent="0.15">
      <c r="A64" t="s">
        <v>47</v>
      </c>
    </row>
    <row r="65" spans="1:1" x14ac:dyDescent="0.15">
      <c r="A65" t="s">
        <v>45</v>
      </c>
    </row>
    <row r="66" spans="1:1" x14ac:dyDescent="0.15">
      <c r="A66" t="s">
        <v>31</v>
      </c>
    </row>
    <row r="67" spans="1:1" x14ac:dyDescent="0.15">
      <c r="A67" t="s">
        <v>32</v>
      </c>
    </row>
    <row r="68" spans="1:1" x14ac:dyDescent="0.15">
      <c r="A68" t="s">
        <v>33</v>
      </c>
    </row>
    <row r="69" spans="1:1" x14ac:dyDescent="0.15">
      <c r="A69" t="s">
        <v>34</v>
      </c>
    </row>
    <row r="70" spans="1:1" x14ac:dyDescent="0.15">
      <c r="A70" t="s">
        <v>35</v>
      </c>
    </row>
    <row r="71" spans="1:1" x14ac:dyDescent="0.15">
      <c r="A71" t="s">
        <v>36</v>
      </c>
    </row>
  </sheetData>
  <mergeCells count="26">
    <mergeCell ref="A6:B6"/>
    <mergeCell ref="A4:B5"/>
    <mergeCell ref="D4:G4"/>
    <mergeCell ref="H4:I5"/>
    <mergeCell ref="J4:K5"/>
    <mergeCell ref="F5:G5"/>
    <mergeCell ref="A22:B24"/>
    <mergeCell ref="A25:A33"/>
    <mergeCell ref="B25:B27"/>
    <mergeCell ref="A43:B45"/>
    <mergeCell ref="A46:B48"/>
    <mergeCell ref="B28:B30"/>
    <mergeCell ref="B31:B33"/>
    <mergeCell ref="A7:B9"/>
    <mergeCell ref="A10:B12"/>
    <mergeCell ref="A13:B15"/>
    <mergeCell ref="A16:B18"/>
    <mergeCell ref="A19:B21"/>
    <mergeCell ref="A34:B36"/>
    <mergeCell ref="A37:B39"/>
    <mergeCell ref="A40:B42"/>
    <mergeCell ref="A58:B60"/>
    <mergeCell ref="A61:B63"/>
    <mergeCell ref="A49:B51"/>
    <mergeCell ref="A52:B54"/>
    <mergeCell ref="A55:B57"/>
  </mergeCells>
  <phoneticPr fontId="1"/>
  <pageMargins left="0.70866141732283472" right="0.70866141732283472" top="0.74803149606299213" bottom="0.74803149606299213" header="0.31496062992125984" footer="0.31496062992125984"/>
  <pageSetup paperSize="9" scale="79" orientation="portrait" r:id="rId1"/>
  <headerFooter>
    <oddHeader>&amp;R&amp;"ＭＳ Ｐゴシック,標準"機密性○</oddHeader>
  </headerFooter>
  <ignoredErrors>
    <ignoredError sqref="E27:J2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企業ベース</vt:lpstr>
      <vt:lpstr>会社ベース</vt:lpstr>
      <vt:lpstr>個人ベース</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 岩渕</cp:lastModifiedBy>
  <cp:lastPrinted>2018-10-03T05:22:42Z</cp:lastPrinted>
  <dcterms:created xsi:type="dcterms:W3CDTF">2012-10-25T03:37:01Z</dcterms:created>
  <dcterms:modified xsi:type="dcterms:W3CDTF">2019-06-11T06:08:56Z</dcterms:modified>
</cp:coreProperties>
</file>